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0" yWindow="220" windowWidth="12380" windowHeight="7880" activeTab="0"/>
  </bookViews>
  <sheets>
    <sheet name="平成30年度「空知遠征」参加要領" sheetId="1" r:id="rId1"/>
    <sheet name="開催要項" sheetId="2" r:id="rId2"/>
    <sheet name="親権者同意書" sheetId="3" r:id="rId3"/>
    <sheet name="予選ブロック" sheetId="4" r:id="rId4"/>
    <sheet name="順位ブロック" sheetId="5" r:id="rId5"/>
    <sheet name="対戦表" sheetId="6" r:id="rId6"/>
  </sheets>
  <externalReferences>
    <externalReference r:id="rId9"/>
  </externalReferences>
  <definedNames>
    <definedName name="_xlnm.Print_Area" localSheetId="4">'順位ブロック'!$A$1:$U$37</definedName>
    <definedName name="_xlnm.Print_Area" localSheetId="5">'対戦表'!$A$1:$X$101</definedName>
    <definedName name="_xlnm.Print_Area" localSheetId="3">'予選ブロック'!$A$1:$T$37</definedName>
    <definedName name="_xlnm.Print_Titles" localSheetId="5">'対戦表'!$1:$4</definedName>
  </definedNames>
  <calcPr fullCalcOnLoad="1"/>
</workbook>
</file>

<file path=xl/sharedStrings.xml><?xml version="1.0" encoding="utf-8"?>
<sst xmlns="http://schemas.openxmlformats.org/spreadsheetml/2006/main" count="1040" uniqueCount="543">
  <si>
    <t>①</t>
  </si>
  <si>
    <t>②</t>
  </si>
  <si>
    <t>③</t>
  </si>
  <si>
    <t>④</t>
  </si>
  <si>
    <t>宿　泊　先</t>
  </si>
  <si>
    <t>負　担　金</t>
  </si>
  <si>
    <t>持　ち　物</t>
  </si>
  <si>
    <t>大　会　名</t>
  </si>
  <si>
    <t>期　　　日</t>
  </si>
  <si>
    <t>会　　　場　　</t>
  </si>
  <si>
    <t>網走発</t>
  </si>
  <si>
    <t>北見発</t>
  </si>
  <si>
    <t>↓</t>
  </si>
  <si>
    <t>≪大会２日目≫</t>
  </si>
  <si>
    <t>≪大会１日目≫</t>
  </si>
  <si>
    <t>（補足）</t>
  </si>
  <si>
    <t>参加選手</t>
  </si>
  <si>
    <t>①自分の荷物は自分で管理しよう</t>
  </si>
  <si>
    <t>　・何がどこに入っているのか分かるようにしておこう。</t>
  </si>
  <si>
    <t>　・持ち物には名前を付けよう。（パンツ・靴下・タオルにも）</t>
  </si>
  <si>
    <t>　・荷物はいつも整理整頓を心がけよう。</t>
  </si>
  <si>
    <t>　・家から出たら、帰るまで自分で運ぼう。</t>
  </si>
  <si>
    <t>　・帰ってきたら自分でかたづけよう。</t>
  </si>
  <si>
    <t>②あいさつをきちんとしよう</t>
  </si>
  <si>
    <t>　・人に会ったときのあいさつ</t>
  </si>
  <si>
    <t>　・感謝の気持ちを表す言葉</t>
  </si>
  <si>
    <t>　・お願いするときの言葉</t>
  </si>
  <si>
    <t>　・謝るときの言葉</t>
  </si>
  <si>
    <t>④自分で考え、素早く行動しよう</t>
  </si>
  <si>
    <t>　・１から１０まですべての指示はしません。</t>
  </si>
  <si>
    <t>⑤部屋の中はきれいにしよう</t>
  </si>
  <si>
    <t>　・バッグの中に荷物を整理してかたづけておこう。</t>
  </si>
  <si>
    <t>　・ごみは散らかさないでまとめておこう。</t>
  </si>
  <si>
    <t>　・部屋の中はいつも整理整頓しよう。</t>
  </si>
  <si>
    <t>⑥公共の場では静かにしよう</t>
  </si>
  <si>
    <t>⑧水を上手に飲もう　</t>
  </si>
  <si>
    <t>　・食事の前に水を飲みすぎないこと。</t>
  </si>
  <si>
    <t>　・試合前の水分補給は「こまめに少しずつ」飲もう。</t>
  </si>
  <si>
    <t>⑨食事の用意、後かたづけは自分達でしよう</t>
  </si>
  <si>
    <t>⑩サッカーのことを第一に考えよう</t>
  </si>
  <si>
    <t>引率指導者</t>
  </si>
  <si>
    <t>チームの約束</t>
  </si>
  <si>
    <t>帰路</t>
  </si>
  <si>
    <t>交通費</t>
  </si>
  <si>
    <t>合計</t>
  </si>
  <si>
    <t>　・コーチたちの話を聞き、自分で判断して行動することも求めます。</t>
  </si>
  <si>
    <t>　・家の人に荷物を出してもらっても、荷物をつめるのは自分でしよう。</t>
  </si>
  <si>
    <t>ユニフォーム（正・副）　…ソックスは各自で用意する</t>
  </si>
  <si>
    <t>弁当代</t>
  </si>
  <si>
    <t>　・食べない選手は、試合でがんばれません。</t>
  </si>
  <si>
    <t>日　　　程</t>
  </si>
  <si>
    <t>遠軽発</t>
  </si>
  <si>
    <t>（豊代里ドライブイン 駐車場）</t>
  </si>
  <si>
    <t>乗車：</t>
  </si>
  <si>
    <t>氏名</t>
  </si>
  <si>
    <t>所属</t>
  </si>
  <si>
    <t>1</t>
  </si>
  <si>
    <t>2</t>
  </si>
  <si>
    <t>3</t>
  </si>
  <si>
    <t>4</t>
  </si>
  <si>
    <t>5</t>
  </si>
  <si>
    <t>6</t>
  </si>
  <si>
    <t>7</t>
  </si>
  <si>
    <t>8</t>
  </si>
  <si>
    <t>9</t>
  </si>
  <si>
    <t>正</t>
  </si>
  <si>
    <t>副</t>
  </si>
  <si>
    <t>、　　　黄・黄・黄</t>
  </si>
  <si>
    <t>　　　　　　ＧＫ</t>
  </si>
  <si>
    <t>バス借り上げ料・高速料金・運転手経費</t>
  </si>
  <si>
    <t>以下の通りです（交通費は、参加選手で均等に負担します）。</t>
  </si>
  <si>
    <t>　ご負担が多額になってしまいます。申し訳ありませんが、どうぞよろしくおねがいします。</t>
  </si>
  <si>
    <t>宿泊費（朝夕食含む）</t>
  </si>
  <si>
    <t>ドリンクボトル</t>
  </si>
  <si>
    <t>＜各個人で＞</t>
  </si>
  <si>
    <t>＜チームで＞</t>
  </si>
  <si>
    <t>ビブス</t>
  </si>
  <si>
    <t>救急バッグ</t>
  </si>
  <si>
    <t>…トレセン備品より</t>
  </si>
  <si>
    <t>北村着</t>
  </si>
  <si>
    <t>順位リーグ（会場未定）</t>
  </si>
  <si>
    <t>マーカー</t>
  </si>
  <si>
    <t>目　　　的</t>
  </si>
  <si>
    <t>③時間を守ろう（１０分前行動、５分前集合）</t>
  </si>
  <si>
    <t>　・みんなに迷惑をかけないためにも時間に余裕をもった行動をしよう。</t>
  </si>
  <si>
    <t>　・「さわがない」「めいわくをかけない」。</t>
  </si>
  <si>
    <t>　・競技場、宿舎の中は、自宅や学校とは違います。</t>
  </si>
  <si>
    <t>　全道各地区のトレセンチームが集まる大会に参加し、北海道レベルのサッカーを経験することにより、これまでのトレーニングの成果と今後の課題とを確認する場とする。</t>
  </si>
  <si>
    <t>⑦好き嫌いをせず、残さず食べよう</t>
  </si>
  <si>
    <t>連絡先（携帯電話）</t>
  </si>
  <si>
    <t>　※シューズについては、以下のように使い分けます。</t>
  </si>
  <si>
    <t>・</t>
  </si>
  <si>
    <t>ＦＰ</t>
  </si>
  <si>
    <t>…</t>
  </si>
  <si>
    <t>⑥</t>
  </si>
  <si>
    <t>⑧</t>
  </si>
  <si>
    <t>　・食べものは、“戦う身体”をつくる材料であり、ｴﾈﾙｷﾞｰのもとです。</t>
  </si>
  <si>
    <t>、　　　緑・緑・緑</t>
  </si>
  <si>
    <t>No.</t>
  </si>
  <si>
    <t>Po.</t>
  </si>
  <si>
    <t>10</t>
  </si>
  <si>
    <t>11</t>
  </si>
  <si>
    <t>12</t>
  </si>
  <si>
    <t>13</t>
  </si>
  <si>
    <t>14</t>
  </si>
  <si>
    <t>15</t>
  </si>
  <si>
    <t>16</t>
  </si>
  <si>
    <t>17</t>
  </si>
  <si>
    <r>
      <t>その他、各自で遠征に必要と思われるもの</t>
    </r>
    <r>
      <rPr>
        <sz val="8"/>
        <rFont val="HG丸ｺﾞｼｯｸM-PRO"/>
        <family val="3"/>
      </rPr>
      <t>（着替え、洗面用具など）</t>
    </r>
  </si>
  <si>
    <t>雑費</t>
  </si>
  <si>
    <t>補助金</t>
  </si>
  <si>
    <t>（網走市総合体育館 駐車場）</t>
  </si>
  <si>
    <t>20</t>
  </si>
  <si>
    <t>赤・赤・赤</t>
  </si>
  <si>
    <t>白・白・白</t>
  </si>
  <si>
    <t>薬品、洗剤、ドリンクなど</t>
  </si>
  <si>
    <t>⑩</t>
  </si>
  <si>
    <t>針金ハンガー３、４本</t>
  </si>
  <si>
    <t>⑪</t>
  </si>
  <si>
    <t>目覚まし時計</t>
  </si>
  <si>
    <t xml:space="preserve">  Tel. 0126-36-2131</t>
  </si>
  <si>
    <t>　・出発、食事、ミーティング、就寝などの時刻は前もって連絡をします。</t>
  </si>
  <si>
    <t>U-11トレセン会計より</t>
  </si>
  <si>
    <t>＜ユニフォーム＞…ストッキングの用意をお願いします</t>
  </si>
  <si>
    <t>遠軽はやぶさ</t>
  </si>
  <si>
    <t>たきのうえ</t>
  </si>
  <si>
    <t>（北見市役所 端野支所 駐車場）</t>
  </si>
  <si>
    <t>到着時刻は、当日、電話などで連絡するようにします。</t>
  </si>
  <si>
    <t>会場発</t>
  </si>
  <si>
    <t>北見オニオンキッド</t>
  </si>
  <si>
    <t>網走市</t>
  </si>
  <si>
    <t>GK</t>
  </si>
  <si>
    <t>DF</t>
  </si>
  <si>
    <t>MF</t>
  </si>
  <si>
    <t>FW</t>
  </si>
  <si>
    <t>090-5955-2715</t>
  </si>
  <si>
    <t>メンバー18名</t>
  </si>
  <si>
    <t>北村土里夢(ﾄﾞﾘｰﾑ)、三笠ドーム</t>
  </si>
  <si>
    <t>FCミラグロスｊｒ.</t>
  </si>
  <si>
    <t>内野　毅</t>
  </si>
  <si>
    <t>渡辺翔太</t>
  </si>
  <si>
    <t>080-3236-8060</t>
  </si>
  <si>
    <t>二日目……北村土里夢、または三笠ドーム（ﾄﾚｰﾆﾝｸﾞｼｭｰｽﾞ）</t>
  </si>
  <si>
    <t>一日目……北村土里夢（ｽﾊﾟｲｸまたはﾄﾚｰﾆﾝｸﾞｼｭｰｽﾞ）</t>
  </si>
  <si>
    <t>予選リーグ（北村土里夢）</t>
  </si>
  <si>
    <t>⑤</t>
  </si>
  <si>
    <t>筆記用具、サッカー用ノート</t>
  </si>
  <si>
    <t>⑦</t>
  </si>
  <si>
    <t>⑨</t>
  </si>
  <si>
    <t>洗濯ネット（名前入り）</t>
  </si>
  <si>
    <t>保険証（各自で管理する）</t>
  </si>
  <si>
    <t>7,130円×2泊</t>
  </si>
  <si>
    <t>600円×2食　帰路夕食700円</t>
  </si>
  <si>
    <t>一日目の昼食（お弁当）　</t>
  </si>
  <si>
    <t>　※注　昼食を済ませてから出発できる方は必要ありません</t>
  </si>
  <si>
    <t>※注　三笠ドームではスパイクの使用はできません！</t>
  </si>
  <si>
    <t>≪移動日≫</t>
  </si>
  <si>
    <t>北空知戦</t>
  </si>
  <si>
    <t>北北海道戦</t>
  </si>
  <si>
    <t>室蘭戦</t>
  </si>
  <si>
    <t>宿舎へ</t>
  </si>
  <si>
    <t>試合観戦</t>
  </si>
  <si>
    <t>帰路の行程は、2月1日の逆を行きます。</t>
  </si>
  <si>
    <t>負担金(36,000円)、親権者同意書</t>
  </si>
  <si>
    <t>見陣　孝征</t>
  </si>
  <si>
    <t>福澤　流偉</t>
  </si>
  <si>
    <t>狩野　雅人</t>
  </si>
  <si>
    <t>松田　聡志</t>
  </si>
  <si>
    <t>渡辺 　圭</t>
  </si>
  <si>
    <t>桑原　 輝</t>
  </si>
  <si>
    <t>中村　恭一</t>
  </si>
  <si>
    <t>荒　 依吹</t>
  </si>
  <si>
    <t>日村　太洋</t>
  </si>
  <si>
    <t>合田　悠磨</t>
  </si>
  <si>
    <t>橘井　奏汰</t>
  </si>
  <si>
    <t>大澤　廣明</t>
  </si>
  <si>
    <t>木村　公亮</t>
  </si>
  <si>
    <t>佐々木　翼</t>
  </si>
  <si>
    <t>吉岡　侑希</t>
  </si>
  <si>
    <t>植山　雅久</t>
  </si>
  <si>
    <t>佐藤　悠仁</t>
  </si>
  <si>
    <t>佐川　大心</t>
  </si>
  <si>
    <t>FCベーネ</t>
  </si>
  <si>
    <t>北見西</t>
  </si>
  <si>
    <t>FC網走U-12</t>
  </si>
  <si>
    <t>2018年度　オホーツク地区トレセンU-11</t>
  </si>
  <si>
    <t>「オホーツク地区トレセンU-11」参加要領</t>
  </si>
  <si>
    <t>平成30年度 北海道トレセンU-11冬季交流大会（８人制）</t>
  </si>
  <si>
    <t>「平成30年度 北海道トレセンU-11冬季交流大会（８人制）」</t>
  </si>
  <si>
    <t>2019年 2月2日（土），3日（日）</t>
  </si>
  <si>
    <t>※　前泊のため2月1日（金）12：00　網走を出発します。</t>
  </si>
  <si>
    <t>やすらぎの湯　北村温泉ホテル</t>
  </si>
  <si>
    <t xml:space="preserve">      </t>
  </si>
  <si>
    <t xml:space="preserve">  〒068-1213</t>
  </si>
  <si>
    <t>岩見沢市北村赤川156-7</t>
  </si>
  <si>
    <t>サッカー用具一式</t>
  </si>
  <si>
    <t>（帽子、すねあて、シューズ（ｽﾊﾟｲｸ、ﾄﾚｼｭｰ）、ボールなど）</t>
  </si>
  <si>
    <t>平成30年度 北海道トレセンＵ-11冬季交流大会（8人制）</t>
  </si>
  <si>
    <t>開　催　要　項</t>
  </si>
  <si>
    <t>、</t>
  </si>
  <si>
    <t>主　　旨</t>
  </si>
  <si>
    <t>少年サッカー選手の技術向上と、U-11年代のトレセンを活性化させ、全道のサッカー指導者の</t>
  </si>
  <si>
    <t>意識を高める。</t>
  </si>
  <si>
    <t>北海道における冬季期間の育成・強化の一つとして、８人制サッカーを推奨するとともに、次年度</t>
  </si>
  <si>
    <t>のU-12ナショナルトレセン派遣選手の発掘の場とする。</t>
  </si>
  <si>
    <t>女子U-12の選手、指導者の交流の場とする。</t>
  </si>
  <si>
    <t>名　　称</t>
  </si>
  <si>
    <t>平成30年度　北海道トレセンU-11冬季交流大会（8人制）</t>
  </si>
  <si>
    <t>主　　催</t>
  </si>
  <si>
    <t>（公財）北海道サッカー協会</t>
  </si>
  <si>
    <t>主　　管</t>
  </si>
  <si>
    <t>（公財）北海道サッカー協会　技術委員会　　　</t>
  </si>
  <si>
    <t>期　　日</t>
  </si>
  <si>
    <t>平成３１年２月２日（土）、２月３日（日）</t>
  </si>
  <si>
    <t>日　　程</t>
  </si>
  <si>
    <t>【２月２日（土）】</t>
  </si>
  <si>
    <t>【２月３日（日）】</t>
  </si>
  <si>
    <t>　８時３０分　開場</t>
  </si>
  <si>
    <r>
      <t>　</t>
    </r>
    <r>
      <rPr>
        <sz val="11"/>
        <rFont val="ＭＳ Ｐゴシック"/>
        <family val="3"/>
      </rPr>
      <t>８時４０分　代表者会議（午前の部）</t>
    </r>
  </si>
  <si>
    <t>　９時３０分　競技開始</t>
  </si>
  <si>
    <t>１７時００分　競技終了</t>
  </si>
  <si>
    <r>
      <rPr>
        <sz val="11"/>
        <rFont val="ＭＳ Ｐゴシック"/>
        <family val="3"/>
      </rPr>
      <t>１３時３０分　代表者会議（午後の部）</t>
    </r>
  </si>
  <si>
    <t>１８時３０分　競技終了</t>
  </si>
  <si>
    <t>※多少の変更の可能性あり</t>
  </si>
  <si>
    <t>会　　場</t>
  </si>
  <si>
    <t>北村土里夢（空知郡北村字幌達布5180-22　TEL0126-32-4160）</t>
  </si>
  <si>
    <t>三笠ドーム（三笠市若草280　TEL01267-2-7511）</t>
  </si>
  <si>
    <t>参加資格</t>
  </si>
  <si>
    <t>１）チーム</t>
  </si>
  <si>
    <t>各地区、各ブロックのトレセンに所属するＵ-11で構成されたチームであること。</t>
  </si>
  <si>
    <t>審判員（監督・コーチ可）１名を帯同できるチームであること。</t>
  </si>
  <si>
    <r>
      <t>南・北北海道トレセンＵ‐11は、北海道トレセン</t>
    </r>
    <r>
      <rPr>
        <sz val="11"/>
        <rFont val="ＭＳ Ｐゴシック"/>
        <family val="3"/>
      </rPr>
      <t>U-11</t>
    </r>
    <r>
      <rPr>
        <sz val="11"/>
        <rFont val="ＭＳ Ｐゴシック"/>
        <family val="3"/>
      </rPr>
      <t>のエリート（強化指定）選手で</t>
    </r>
  </si>
  <si>
    <t>構成する。</t>
  </si>
  <si>
    <t>北海道トレセンU-12女子は、エリート（強化指定）選手で構成する。</t>
  </si>
  <si>
    <t>登録指導者は、サッカー協会公認指導者ライセンスを取得していること。</t>
  </si>
  <si>
    <t>２）選手</t>
  </si>
  <si>
    <t>①</t>
  </si>
  <si>
    <t>日本サッカー協会に個人登録済みのU-11の選手であること。</t>
  </si>
  <si>
    <t>②</t>
  </si>
  <si>
    <t>保護者及び所属チームの同意を受けたものであること。</t>
  </si>
  <si>
    <t>③</t>
  </si>
  <si>
    <t>連続の試合に耐えうる健康体であること。</t>
  </si>
  <si>
    <t>④</t>
  </si>
  <si>
    <t>小４の選手の参加も認める。</t>
  </si>
  <si>
    <t>、</t>
  </si>
  <si>
    <t>参加チーム</t>
  </si>
  <si>
    <t>２０チームを上限とする。参加を希望するチームの数によって組み合わせを考える。</t>
  </si>
  <si>
    <t>及びその数</t>
  </si>
  <si>
    <t>①</t>
  </si>
  <si>
    <t>南・北北海道トレセンＵ-11のエリート（強化指定)選手をそれぞれのチームとして参加させる。</t>
  </si>
  <si>
    <t>②</t>
  </si>
  <si>
    <t>地区、ブロックの合同チームも認める。</t>
  </si>
  <si>
    <t>札幌トレセンは２チームの参加とする。</t>
  </si>
  <si>
    <t>参加チーム数によっては、複数エントリーを認める。</t>
  </si>
  <si>
    <t>⑤</t>
  </si>
  <si>
    <t>当番ブロックの参加を認める。</t>
  </si>
  <si>
    <t>競技規則</t>
  </si>
  <si>
    <r>
      <t>８人制大会競技規則（別紙参照）による5×</t>
    </r>
    <r>
      <rPr>
        <sz val="11"/>
        <rFont val="ＭＳ Ｐゴシック"/>
        <family val="3"/>
      </rPr>
      <t>4ブロック予選リーグ・順位リーグ戦とする。</t>
    </r>
  </si>
  <si>
    <t>及び方法</t>
  </si>
  <si>
    <t>選手登録の人数は特に指定しないが、１８名以内が望ましい。</t>
  </si>
  <si>
    <r>
      <t>前後半で選手を</t>
    </r>
    <r>
      <rPr>
        <sz val="11"/>
        <rFont val="ＭＳ Ｐゴシック"/>
        <family val="3"/>
      </rPr>
      <t>入れ替え、選手のプレーする時間を確保することを原則とする。</t>
    </r>
  </si>
  <si>
    <t>試合球は、屋外用４号球を使用する。</t>
  </si>
  <si>
    <t>試合時間は、予選リーグは１４分の２ピリオド制、順位リーグは１１分の2ピリオド制とする。</t>
  </si>
  <si>
    <t>参加チーム数によって変更もあり得る。</t>
  </si>
  <si>
    <t>⑥</t>
  </si>
  <si>
    <t>リーグ戦の順位の決定方法は、次による。</t>
  </si>
  <si>
    <t>イ）勝点（勝３点、分１点、負０点）</t>
  </si>
  <si>
    <t>ロ）得失点差（総得点－総失点で大きい方）</t>
  </si>
  <si>
    <t>ハ）総得点（総得点の多い方）</t>
  </si>
  <si>
    <t>ニ）当該チームの勝敗</t>
  </si>
  <si>
    <t>ホ）抽選</t>
  </si>
  <si>
    <t>参加申込み</t>
  </si>
  <si>
    <t>参加チームは、以下の手続きを期日までに完了すること。</t>
  </si>
  <si>
    <t>一次申し込み（大会参加の意思確認）で下記宛にE-mailで送付すること。</t>
  </si>
  <si>
    <t>※</t>
  </si>
  <si>
    <t>第一次締め切り　平成３１年１月８日（火）　１7：００必着</t>
  </si>
  <si>
    <t>組み合わせを作成する関係上、期日厳守。原則、締切後の申し込みは認めない。</t>
  </si>
  <si>
    <t>二次申込書（メンバー表）とプライバシーポリシー同意書を下記宛へE-mailで提出すること。</t>
  </si>
  <si>
    <t>第二次締め切り　平成３１年１月２２日（火）　１7：００必着</t>
  </si>
  <si>
    <t>大会参加料の納入</t>
  </si>
  <si>
    <t>大会参加料２１，６００円を監督会議で納入すること。</t>
  </si>
  <si>
    <t>親権者同意書を当日の監督会議に持参すること。</t>
  </si>
  <si>
    <t>（申込書送付先）</t>
  </si>
  <si>
    <t>（公財）北海道サッカー協会　技術委員会　　熊谷　卓郎　宛</t>
  </si>
  <si>
    <t>（携帯）</t>
  </si>
  <si>
    <t>090-5220-7162</t>
  </si>
  <si>
    <t>Eメールアドレス</t>
  </si>
  <si>
    <t>sfau12kumataku@yahoo.co.jp</t>
  </si>
  <si>
    <t>12、</t>
  </si>
  <si>
    <t>組合せ</t>
  </si>
  <si>
    <t>申し込みチーム決定後、（公財）北海道サッカー協会技術委員会にて行う。</t>
  </si>
  <si>
    <t>13、</t>
  </si>
  <si>
    <t>帯同審判</t>
  </si>
  <si>
    <t>４級以上の審判の帯同を義務付ける。審判割り当てにしたがい、相互審判制で行う。</t>
  </si>
  <si>
    <t>１人審判制を採用する。（前後半で交替する。）</t>
  </si>
  <si>
    <t>帯同審判員は、要請を受けた大会期間中、審判業務に当たらせるものとする。</t>
  </si>
  <si>
    <t>責任者及び指導スタッフの審判兼務を可とするが審判業務を最優先すること。</t>
  </si>
  <si>
    <t>審判服もしくは審判用ビブスの着用を義務づける</t>
  </si>
  <si>
    <t>14、</t>
  </si>
  <si>
    <t>ユニフォーム</t>
  </si>
  <si>
    <t>（公財）日本サッカー協会のユニフォーム規程による。（２着用意するのが望ましい）</t>
  </si>
  <si>
    <t>用意できないチームは、ビブスで対応してよいが固有の番号を所有させること。</t>
  </si>
  <si>
    <t>15、</t>
  </si>
  <si>
    <t>監督会議</t>
  </si>
  <si>
    <t>期日：平成３１年２月１日（金）　１８：００～　</t>
  </si>
  <si>
    <t>場所：岩見沢イベントホール赤れんが会議室　</t>
  </si>
  <si>
    <t>住所：岩見沢市有明町南１−７</t>
  </si>
  <si>
    <t>℡0126-22-5871</t>
  </si>
  <si>
    <t>各チーム代表者１名以上の参加を義務づける</t>
  </si>
  <si>
    <t>16、</t>
  </si>
  <si>
    <t>開・閉会式</t>
  </si>
  <si>
    <t>行わない。</t>
  </si>
  <si>
    <t>17、</t>
  </si>
  <si>
    <t>負傷及び</t>
  </si>
  <si>
    <t>大会期間中の負傷及び事故の責任は当該チームが負うこととする。また、医師及び救急用品の</t>
  </si>
  <si>
    <t>事故の責任</t>
  </si>
  <si>
    <t>準備は各チームの責任において行う。</t>
  </si>
  <si>
    <t>18、</t>
  </si>
  <si>
    <t>その他</t>
  </si>
  <si>
    <t>情報交換の資料とするため、参加申込書にはできるだけ選手固有の背番号を記載するとともに、試合においてはその背番号のユニホームを着用することが望ましい。ポジションは、屋外を基本として記載のこと。</t>
  </si>
  <si>
    <t>両会場とも施設使用上の注意を遵守のこと。ゴミは持ち帰ること。</t>
  </si>
  <si>
    <t>両会場とも応援の方は室内履きが必要である。</t>
  </si>
  <si>
    <t>大会に関しての詳細は、参加確定チームに別途送付する。</t>
  </si>
  <si>
    <t>宿泊について</t>
  </si>
  <si>
    <t>宿泊関係については各チームで手配する。ただし、北村自然体験学習施設「パル」を希望されるチームは北海道サッカー協会で対応するが、希望チーム多数の場合は抽選とする。</t>
  </si>
  <si>
    <t>弁当について</t>
  </si>
  <si>
    <t>一次申込書を提出する際に、弁当希望欄に記入する。</t>
  </si>
  <si>
    <t>予選の組み合わせが決定したら、注文用紙を各チームに送付する。</t>
  </si>
  <si>
    <t>なお、弁当については（公財）北海道サッカー協会技術委員会U-12部員　熊谷が担当する。</t>
  </si>
  <si>
    <t>⑦</t>
  </si>
  <si>
    <t>荒天・震災･雷等、不測の事態が発生した場合は、</t>
  </si>
  <si>
    <t>当運営委員会（主催者・技術委員長・審判委員長・U-12責任者　等）において協議のうえ、</t>
  </si>
  <si>
    <t>対処する。中断･中止･延期することがあることを留意すること。</t>
  </si>
  <si>
    <t>８）</t>
  </si>
  <si>
    <t>参加者はスポーツ傷害保険またはそれに準じた保険に加入していること。</t>
  </si>
  <si>
    <t>＜北村土里夢会場＞</t>
  </si>
  <si>
    <t>砂入り人工芝会場。砂の量が多くかなり滑るため、屋外用の固定式スパイクの使用を可とする。</t>
  </si>
  <si>
    <t>選手の控え場所が狭いので、各チーム譲り合って利用のこと。隣接する公民館を控え場所として使用できるように交渉中。</t>
  </si>
  <si>
    <t>アップ場所がないので、試合の妨げにならない範囲でアリーナの隅で行うこと。</t>
  </si>
  <si>
    <t>少年用ゴールを使用する。</t>
  </si>
  <si>
    <t>飲み物の自販機あり。</t>
  </si>
  <si>
    <t>アリーナ内の飲食は一切禁止。</t>
  </si>
  <si>
    <t>＜三笠ドーム＞</t>
  </si>
  <si>
    <t>砂入り人工芝会場であるが砂の量は少ない。屋外用固定式スパイクの使用は禁止されている。トレーニングシューズは使用可。</t>
  </si>
  <si>
    <t>２階観覧席をチーム控え場所とする。</t>
  </si>
  <si>
    <t>若干のスペースでアップ可。譲り合って利用のこと。</t>
  </si>
  <si>
    <t>飲み物とカップ麺の自販機あり。</t>
  </si>
  <si>
    <t>アリーナ内の飲食禁止。２階観覧席は可。</t>
  </si>
  <si>
    <t>※両会場ともに自動車で５分圏内にコンビ二あり</t>
  </si>
  <si>
    <t>本件に関する問い合わせ先は次の通り</t>
  </si>
  <si>
    <t>（公財）北海道サッカー技術委員会U-12責任者　　安田　秀憲　</t>
  </si>
  <si>
    <t>（携帯TEL）０９０－８９０４－４６７７</t>
  </si>
  <si>
    <t>北海道サッカー協会</t>
  </si>
  <si>
    <t>様</t>
  </si>
  <si>
    <t>平成３０年度　北海道トレセンＵ-11冬季交流大会（8人制）</t>
  </si>
  <si>
    <t>親権者同意書</t>
  </si>
  <si>
    <t>　平成30年度　北海道トレセンＵ-11冬季交流大会（8人制）に参加したいので、</t>
  </si>
  <si>
    <t>必要事項記入の上、本親権者同意書を提出します。</t>
  </si>
  <si>
    <t>年</t>
  </si>
  <si>
    <t>月</t>
  </si>
  <si>
    <t>日</t>
  </si>
  <si>
    <t>ふりがな</t>
  </si>
  <si>
    <t>選手氏名</t>
  </si>
  <si>
    <t>生年月日</t>
  </si>
  <si>
    <t>住所</t>
  </si>
  <si>
    <t>〒</t>
  </si>
  <si>
    <t>電話番号</t>
  </si>
  <si>
    <t>緊急連絡先</t>
  </si>
  <si>
    <t>（携帯電話）</t>
  </si>
  <si>
    <t>身長・体重</t>
  </si>
  <si>
    <t>身長</t>
  </si>
  <si>
    <t>体重</t>
  </si>
  <si>
    <t>ｃｍ</t>
  </si>
  <si>
    <t>ｋｇ</t>
  </si>
  <si>
    <t>ふりがな</t>
  </si>
  <si>
    <t>保護者氏名</t>
  </si>
  <si>
    <t>印</t>
  </si>
  <si>
    <t>保護者勤務先</t>
  </si>
  <si>
    <t>在籍小学校</t>
  </si>
  <si>
    <t>所属チーム</t>
  </si>
  <si>
    <t>チーム
指導者名</t>
  </si>
  <si>
    <t>登録番号
（チーム）</t>
  </si>
  <si>
    <t>登録番号
（選手証）</t>
  </si>
  <si>
    <t>平成３０年度　北海道トレセンU-11冬季交流大会</t>
  </si>
  <si>
    <t>北北海道</t>
  </si>
  <si>
    <t>予選リーグ　組み合わせ予定</t>
  </si>
  <si>
    <t>函館</t>
  </si>
  <si>
    <t>オホーツク</t>
  </si>
  <si>
    <t>期日：平成３１年２月２日(土)</t>
  </si>
  <si>
    <t>千歳</t>
  </si>
  <si>
    <t>道北</t>
  </si>
  <si>
    <t>北村土里夢</t>
  </si>
  <si>
    <t>三笠ドーム</t>
  </si>
  <si>
    <t>南北海道</t>
  </si>
  <si>
    <t>Ａブロック</t>
  </si>
  <si>
    <t>Ｂブロック</t>
  </si>
  <si>
    <t>Cブロック</t>
  </si>
  <si>
    <t>Ｄブロック</t>
  </si>
  <si>
    <t>根室</t>
  </si>
  <si>
    <t>室蘭</t>
  </si>
  <si>
    <t>十勝</t>
  </si>
  <si>
    <t>旭川</t>
  </si>
  <si>
    <t>道北</t>
  </si>
  <si>
    <t>空知</t>
  </si>
  <si>
    <t>北海道女子U12</t>
  </si>
  <si>
    <t>苫小牧</t>
  </si>
  <si>
    <t>函館</t>
  </si>
  <si>
    <t>北空知</t>
  </si>
  <si>
    <t>道央U10</t>
  </si>
  <si>
    <t>釧路</t>
  </si>
  <si>
    <t>オホーツク</t>
  </si>
  <si>
    <t>空知</t>
  </si>
  <si>
    <t>千歳</t>
  </si>
  <si>
    <t>小樽</t>
  </si>
  <si>
    <t>札幌W</t>
  </si>
  <si>
    <t>宗谷</t>
  </si>
  <si>
    <t>札幌R</t>
  </si>
  <si>
    <t>札幌W</t>
  </si>
  <si>
    <t>苫小牧</t>
  </si>
  <si>
    <t>北村土里夢会場　　１４分－０分－１４分</t>
  </si>
  <si>
    <t>三笠ドーム会場　１４分－０分－１４分</t>
  </si>
  <si>
    <t>北空知</t>
  </si>
  <si>
    <t>順</t>
  </si>
  <si>
    <t>Start</t>
  </si>
  <si>
    <t>-</t>
  </si>
  <si>
    <t>End</t>
  </si>
  <si>
    <t>ブロック</t>
  </si>
  <si>
    <t>対戦</t>
  </si>
  <si>
    <t>審判</t>
  </si>
  <si>
    <t>宗谷</t>
  </si>
  <si>
    <t>会場設営　・　アップ</t>
  </si>
  <si>
    <t>①</t>
  </si>
  <si>
    <t>Ａ</t>
  </si>
  <si>
    <t>-</t>
  </si>
  <si>
    <t>当該チーム</t>
  </si>
  <si>
    <t>①</t>
  </si>
  <si>
    <t>Ｃ</t>
  </si>
  <si>
    <t>②</t>
  </si>
  <si>
    <t>Ａ</t>
  </si>
  <si>
    <t>②</t>
  </si>
  <si>
    <t>③</t>
  </si>
  <si>
    <t>小樽</t>
  </si>
  <si>
    <t>④</t>
  </si>
  <si>
    <t>⑤</t>
  </si>
  <si>
    <t>⑥</t>
  </si>
  <si>
    <t>⑦</t>
  </si>
  <si>
    <t>⑧</t>
  </si>
  <si>
    <t>⑨</t>
  </si>
  <si>
    <t>⑩</t>
  </si>
  <si>
    <t>⑪</t>
  </si>
  <si>
    <t>B</t>
  </si>
  <si>
    <t>-</t>
  </si>
  <si>
    <t>Ｄ</t>
  </si>
  <si>
    <t>⑫</t>
  </si>
  <si>
    <t>Ｂ</t>
  </si>
  <si>
    <t>Ｄ</t>
  </si>
  <si>
    <t>⑬</t>
  </si>
  <si>
    <t>⑭</t>
  </si>
  <si>
    <t>⑮</t>
  </si>
  <si>
    <t>⑯</t>
  </si>
  <si>
    <t>⑰</t>
  </si>
  <si>
    <t>⑱</t>
  </si>
  <si>
    <t>⑲</t>
  </si>
  <si>
    <t>⑳</t>
  </si>
  <si>
    <t>空知Ａ</t>
  </si>
  <si>
    <t>順位リーグ　組み合わせ</t>
  </si>
  <si>
    <t>道トレU-12</t>
  </si>
  <si>
    <t>期日：平成３１年２月３日(日)</t>
  </si>
  <si>
    <t>帯広</t>
  </si>
  <si>
    <t>北村土里夢</t>
  </si>
  <si>
    <t>道トレU-13</t>
  </si>
  <si>
    <t>1位リーグ</t>
  </si>
  <si>
    <t>2位リーグ</t>
  </si>
  <si>
    <t>3位リーグ</t>
  </si>
  <si>
    <t>4位リーグ</t>
  </si>
  <si>
    <t>空知Ｂ</t>
  </si>
  <si>
    <t>A-1位</t>
  </si>
  <si>
    <t>2位②</t>
  </si>
  <si>
    <t>3位下位③</t>
  </si>
  <si>
    <t>4位の下位④</t>
  </si>
  <si>
    <t>B-1位</t>
  </si>
  <si>
    <t>2位③</t>
  </si>
  <si>
    <t>3位下位④</t>
  </si>
  <si>
    <t>A-5位</t>
  </si>
  <si>
    <t>C-1位</t>
  </si>
  <si>
    <t>2位④</t>
  </si>
  <si>
    <t>4位①</t>
  </si>
  <si>
    <t>B-5位</t>
  </si>
  <si>
    <t>D-1位</t>
  </si>
  <si>
    <t>3以上位①</t>
  </si>
  <si>
    <t>4位②</t>
  </si>
  <si>
    <t>C-5位</t>
  </si>
  <si>
    <t>2位の上位①</t>
  </si>
  <si>
    <t>3以上位②</t>
  </si>
  <si>
    <t>4位③</t>
  </si>
  <si>
    <t>D-5位</t>
  </si>
  <si>
    <t>札幌</t>
  </si>
  <si>
    <t>小樽</t>
  </si>
  <si>
    <r>
      <rPr>
        <sz val="11"/>
        <rFont val="ＭＳ Ｐゴシック"/>
        <family val="3"/>
      </rPr>
      <t>北村土里夢会場　　１１分－０分－１１分</t>
    </r>
  </si>
  <si>
    <r>
      <rPr>
        <sz val="11"/>
        <rFont val="ＭＳ Ｐゴシック"/>
        <family val="3"/>
      </rPr>
      <t>三笠ドーム会場　１１分－０分－１１分</t>
    </r>
  </si>
  <si>
    <t>北空知</t>
  </si>
  <si>
    <t>千歳</t>
  </si>
  <si>
    <t>コンサドーレ札幌</t>
  </si>
  <si>
    <t>苫小牧</t>
  </si>
  <si>
    <t>宗谷</t>
  </si>
  <si>
    <t>函館</t>
  </si>
  <si>
    <t>網走</t>
  </si>
  <si>
    <t>期日：平成３１年２月２日（土）・３日（日）</t>
  </si>
  <si>
    <t>　　　会場：北村土里夢、三笠ドーム  　　　　　　　</t>
  </si>
  <si>
    <t>２/２（土）　予選リーグ</t>
  </si>
  <si>
    <t>北村土里夢</t>
  </si>
  <si>
    <t>Ａブロック</t>
  </si>
  <si>
    <t>勝点</t>
  </si>
  <si>
    <t>得点</t>
  </si>
  <si>
    <t>失点</t>
  </si>
  <si>
    <t>得失差</t>
  </si>
  <si>
    <t>順位</t>
  </si>
  <si>
    <t>Bブロック</t>
  </si>
  <si>
    <t>Ｃブロック</t>
  </si>
  <si>
    <t>Dブロック</t>
  </si>
  <si>
    <t>２/３（日）　順位リーグ　</t>
  </si>
  <si>
    <t>北村土里夢</t>
  </si>
  <si>
    <t>１位リーグ</t>
  </si>
  <si>
    <t>A１位</t>
  </si>
  <si>
    <t>B１位</t>
  </si>
  <si>
    <t>C１位</t>
  </si>
  <si>
    <t>D２位</t>
  </si>
  <si>
    <t>2位の
上位1位</t>
  </si>
  <si>
    <t>2位の2位</t>
  </si>
  <si>
    <t>2位の3位</t>
  </si>
  <si>
    <t>2位の4位</t>
  </si>
  <si>
    <t>3位の1位</t>
  </si>
  <si>
    <t>3位の2位</t>
  </si>
  <si>
    <t>3位の3位</t>
  </si>
  <si>
    <t>3位の4位</t>
  </si>
  <si>
    <t>4位の1位</t>
  </si>
  <si>
    <t>4位の2位</t>
  </si>
  <si>
    <t>4位の3位</t>
  </si>
  <si>
    <t>4位の4位</t>
  </si>
  <si>
    <t>Ａ５位</t>
  </si>
  <si>
    <t>B５位</t>
  </si>
  <si>
    <t>Ｃ５位</t>
  </si>
  <si>
    <t>D５位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</si>
</sst>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h:mm;@"/>
  </numFmts>
  <fonts count="86">
    <font>
      <sz val="11"/>
      <name val="ＭＳ Ｐゴシック"/>
      <family val="3"/>
    </font>
    <font>
      <sz val="12"/>
      <color indexed="8"/>
      <name val="ＭＳ Ｐゴシック"/>
      <family val="2"/>
    </font>
    <font>
      <sz val="6"/>
      <name val="ＭＳ Ｐゴシック"/>
      <family val="3"/>
    </font>
    <font>
      <sz val="11"/>
      <name val="ＭＳ ゴシック"/>
      <family val="3"/>
    </font>
    <font>
      <b/>
      <sz val="14"/>
      <name val="ＭＳ Ｐゴシック"/>
      <family val="3"/>
    </font>
    <font>
      <b/>
      <sz val="14"/>
      <name val="ＭＳ ゴシック"/>
      <family val="3"/>
    </font>
    <font>
      <b/>
      <sz val="12"/>
      <name val="ＭＳ Ｐゴシック"/>
      <family val="0"/>
    </font>
    <font>
      <b/>
      <sz val="24"/>
      <name val="ＭＳ Ｐゴシック"/>
      <family val="3"/>
    </font>
    <font>
      <sz val="11"/>
      <name val="HG丸ｺﾞｼｯｸM-PRO"/>
      <family val="3"/>
    </font>
    <font>
      <sz val="8"/>
      <name val="HG丸ｺﾞｼｯｸM-PRO"/>
      <family val="3"/>
    </font>
    <font>
      <b/>
      <sz val="11"/>
      <name val="HG丸ｺﾞｼｯｸM-PRO"/>
      <family val="3"/>
    </font>
    <font>
      <sz val="12"/>
      <name val="ＭＳ Ｐゴシック"/>
      <family val="0"/>
    </font>
    <font>
      <b/>
      <sz val="12"/>
      <name val="HG丸ｺﾞｼｯｸM-PRO"/>
      <family val="3"/>
    </font>
    <font>
      <b/>
      <sz val="18"/>
      <name val="HG丸ｺﾞｼｯｸM-PRO"/>
      <family val="3"/>
    </font>
    <font>
      <sz val="11"/>
      <color indexed="10"/>
      <name val="HG丸ｺﾞｼｯｸM-PRO"/>
      <family val="3"/>
    </font>
    <font>
      <sz val="11"/>
      <color indexed="12"/>
      <name val="HG丸ｺﾞｼｯｸM-PRO"/>
      <family val="3"/>
    </font>
    <font>
      <sz val="10"/>
      <name val="HG丸ｺﾞｼｯｸM-PRO"/>
      <family val="3"/>
    </font>
    <font>
      <sz val="12"/>
      <name val="Osaka"/>
      <family val="3"/>
    </font>
    <font>
      <sz val="12"/>
      <name val="HG丸ｺﾞｼｯｸM-PRO"/>
      <family val="3"/>
    </font>
    <font>
      <sz val="11"/>
      <color indexed="15"/>
      <name val="HG丸ｺﾞｼｯｸM-PRO"/>
      <family val="3"/>
    </font>
    <font>
      <sz val="11"/>
      <color indexed="54"/>
      <name val="HG丸ｺﾞｼｯｸM-PRO"/>
      <family val="3"/>
    </font>
    <font>
      <sz val="11"/>
      <color indexed="10"/>
      <name val="ＭＳ ゴシック"/>
      <family val="3"/>
    </font>
    <font>
      <b/>
      <sz val="16"/>
      <name val="ＤＦ特太ゴシック体"/>
      <family val="3"/>
    </font>
    <font>
      <sz val="16"/>
      <name val="ＤＨＰ特太ゴシック体"/>
      <family val="3"/>
    </font>
    <font>
      <b/>
      <sz val="11"/>
      <name val="ＭＳ Ｐゴシック"/>
      <family val="3"/>
    </font>
    <font>
      <sz val="10.5"/>
      <name val="ＭＳ Ｐゴシック"/>
      <family val="3"/>
    </font>
    <font>
      <sz val="11"/>
      <name val="ＭＳ 明朝"/>
      <family val="1"/>
    </font>
    <font>
      <sz val="10"/>
      <name val="ＭＳ Ｐゴシック"/>
      <family val="3"/>
    </font>
    <font>
      <sz val="11"/>
      <color indexed="10"/>
      <name val="ＭＳ Ｐゴシック"/>
      <family val="3"/>
    </font>
    <font>
      <sz val="11"/>
      <color indexed="10"/>
      <name val="ＭＳ 明朝"/>
      <family val="1"/>
    </font>
    <font>
      <sz val="11"/>
      <name val="MS UI Gothic"/>
      <family val="3"/>
    </font>
    <font>
      <sz val="6"/>
      <name val="Osaka"/>
      <family val="3"/>
    </font>
    <font>
      <u val="single"/>
      <sz val="11"/>
      <color indexed="12"/>
      <name val="ＭＳ Ｐゴシック"/>
      <family val="3"/>
    </font>
    <font>
      <sz val="11"/>
      <color indexed="12"/>
      <name val="ＭＳ Ｐゴシック"/>
      <family val="3"/>
    </font>
    <font>
      <b/>
      <sz val="10"/>
      <name val="ＭＳ Ｐゴシック"/>
      <family val="3"/>
    </font>
    <font>
      <sz val="12"/>
      <name val="Arial"/>
      <family val="2"/>
    </font>
    <font>
      <sz val="9"/>
      <name val="MS UI Gothic"/>
      <family val="3"/>
    </font>
    <font>
      <b/>
      <sz val="11"/>
      <name val="MS UI Gothic"/>
      <family val="3"/>
    </font>
    <font>
      <sz val="9"/>
      <name val="ＭＳ Ｐゴシック"/>
      <family val="3"/>
    </font>
    <font>
      <b/>
      <sz val="11"/>
      <color indexed="10"/>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20"/>
      <name val="ＭＳ Ｐゴシック"/>
      <family val="3"/>
    </font>
    <font>
      <b/>
      <sz val="18"/>
      <color indexed="56"/>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2"/>
      <color indexed="17"/>
      <name val="ＭＳ Ｐゴシック"/>
      <family val="2"/>
    </font>
    <font>
      <sz val="12"/>
      <color indexed="14"/>
      <name val="ＭＳ Ｐゴシック"/>
      <family val="2"/>
    </font>
    <font>
      <sz val="12"/>
      <color indexed="60"/>
      <name val="ＭＳ Ｐゴシック"/>
      <family val="2"/>
    </font>
    <font>
      <sz val="12"/>
      <color indexed="62"/>
      <name val="ＭＳ Ｐゴシック"/>
      <family val="2"/>
    </font>
    <font>
      <b/>
      <sz val="12"/>
      <color indexed="63"/>
      <name val="ＭＳ Ｐゴシック"/>
      <family val="2"/>
    </font>
    <font>
      <b/>
      <sz val="12"/>
      <color indexed="52"/>
      <name val="ＭＳ Ｐゴシック"/>
      <family val="2"/>
    </font>
    <font>
      <sz val="12"/>
      <color indexed="52"/>
      <name val="ＭＳ Ｐゴシック"/>
      <family val="2"/>
    </font>
    <font>
      <b/>
      <sz val="12"/>
      <color indexed="9"/>
      <name val="ＭＳ Ｐゴシック"/>
      <family val="2"/>
    </font>
    <font>
      <sz val="12"/>
      <color indexed="10"/>
      <name val="ＭＳ Ｐゴシック"/>
      <family val="2"/>
    </font>
    <font>
      <i/>
      <sz val="12"/>
      <color indexed="23"/>
      <name val="ＭＳ Ｐゴシック"/>
      <family val="2"/>
    </font>
    <font>
      <b/>
      <sz val="12"/>
      <color indexed="8"/>
      <name val="ＭＳ Ｐゴシック"/>
      <family val="2"/>
    </font>
    <font>
      <sz val="12"/>
      <color indexed="9"/>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1"/>
      <color rgb="FFFF0000"/>
      <name val="HG丸ｺﾞｼｯｸM-PRO"/>
      <family val="3"/>
    </font>
    <font>
      <sz val="11"/>
      <color rgb="FF0070C0"/>
      <name val="HG丸ｺﾞｼｯｸM-PRO"/>
      <family val="3"/>
    </font>
    <font>
      <sz val="11"/>
      <color theme="7" tint="-0.24997000396251678"/>
      <name val="HG丸ｺﾞｼｯｸM-PRO"/>
      <family val="3"/>
    </font>
    <font>
      <sz val="11"/>
      <color rgb="FFFF0000"/>
      <name val="ＭＳ ゴシック"/>
      <family val="3"/>
    </font>
    <font>
      <sz val="11"/>
      <color rgb="FFFF0000"/>
      <name val="ＭＳ Ｐゴシック"/>
      <family val="3"/>
    </font>
    <font>
      <sz val="11"/>
      <color rgb="FFFF0000"/>
      <name val="ＭＳ 明朝"/>
      <family val="1"/>
    </font>
    <font>
      <sz val="11"/>
      <color theme="1"/>
      <name val="Calibri"/>
      <family val="3"/>
    </font>
    <font>
      <sz val="11"/>
      <color theme="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uble"/>
      <bottom style="thin"/>
    </border>
    <border>
      <left style="thin"/>
      <right style="thin"/>
      <top style="medium"/>
      <bottom style="double"/>
    </border>
    <border>
      <left style="thin"/>
      <right style="double"/>
      <top style="medium"/>
      <bottom style="double"/>
    </border>
    <border>
      <left style="thin"/>
      <right style="double"/>
      <top style="double"/>
      <bottom style="thin"/>
    </border>
    <border>
      <left style="thin"/>
      <right style="double"/>
      <top style="thin"/>
      <bottom style="thin"/>
    </border>
    <border>
      <left style="thin"/>
      <right style="double"/>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medium"/>
      <right style="thin"/>
      <top>
        <color indexed="63"/>
      </top>
      <bottom style="thin"/>
    </border>
    <border>
      <left style="thin"/>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style="medium"/>
      <top>
        <color indexed="63"/>
      </top>
      <bottom style="thin"/>
    </border>
    <border>
      <left style="thin"/>
      <right>
        <color indexed="63"/>
      </right>
      <top>
        <color indexed="63"/>
      </top>
      <bottom style="medium"/>
    </border>
    <border>
      <left style="medium"/>
      <right style="thin"/>
      <top style="medium"/>
      <bottom style="thin"/>
    </border>
    <border>
      <left style="medium"/>
      <right>
        <color indexed="63"/>
      </right>
      <top>
        <color indexed="63"/>
      </top>
      <bottom>
        <color indexed="63"/>
      </bottom>
    </border>
    <border>
      <left>
        <color indexed="63"/>
      </left>
      <right>
        <color indexed="63"/>
      </right>
      <top style="medium"/>
      <bottom style="medium"/>
    </border>
    <border>
      <left style="thin"/>
      <right style="thin"/>
      <top>
        <color indexed="63"/>
      </top>
      <bottom>
        <color indexed="63"/>
      </bottom>
    </border>
    <border>
      <left>
        <color indexed="63"/>
      </left>
      <right>
        <color indexed="63"/>
      </right>
      <top style="medium"/>
      <bottom>
        <color indexed="63"/>
      </bottom>
    </border>
    <border>
      <left style="double"/>
      <right style="thin"/>
      <top style="medium"/>
      <bottom style="double"/>
    </border>
    <border>
      <left style="double"/>
      <right>
        <color indexed="63"/>
      </right>
      <top style="thin"/>
      <bottom style="thin"/>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color indexed="63"/>
      </top>
      <bottom style="thin"/>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thin"/>
      <right style="medium"/>
      <top style="thin"/>
      <bottom style="double"/>
    </border>
    <border>
      <left style="thin"/>
      <right style="medium"/>
      <top>
        <color indexed="63"/>
      </top>
      <bottom style="thin"/>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thin"/>
      <right>
        <color indexed="63"/>
      </right>
      <top style="thin"/>
      <bottom>
        <color indexed="63"/>
      </bottom>
      <diagonal style="dotted"/>
    </border>
    <border diagonalDown="1">
      <left>
        <color indexed="63"/>
      </left>
      <right>
        <color indexed="63"/>
      </right>
      <top style="thin"/>
      <bottom>
        <color indexed="63"/>
      </bottom>
      <diagonal style="dotted"/>
    </border>
    <border diagonalDown="1">
      <left>
        <color indexed="63"/>
      </left>
      <right style="thin"/>
      <top style="thin"/>
      <bottom>
        <color indexed="63"/>
      </bottom>
      <diagonal style="dotted"/>
    </border>
    <border diagonalDown="1">
      <left style="thin"/>
      <right>
        <color indexed="63"/>
      </right>
      <top>
        <color indexed="63"/>
      </top>
      <bottom style="thin"/>
      <diagonal style="dotted"/>
    </border>
    <border diagonalDown="1">
      <left>
        <color indexed="63"/>
      </left>
      <right>
        <color indexed="63"/>
      </right>
      <top>
        <color indexed="63"/>
      </top>
      <bottom style="thin"/>
      <diagonal style="dotted"/>
    </border>
    <border diagonalDown="1">
      <left>
        <color indexed="63"/>
      </left>
      <right style="thin"/>
      <top>
        <color indexed="63"/>
      </top>
      <bottom style="thin"/>
      <diagonal style="dotted"/>
    </border>
    <border>
      <left>
        <color indexed="63"/>
      </left>
      <right style="medium"/>
      <top style="thin"/>
      <bottom>
        <color indexed="63"/>
      </bottom>
    </border>
    <border>
      <left style="medium"/>
      <right style="thin"/>
      <top style="thin"/>
      <bottom>
        <color indexed="63"/>
      </bottom>
    </border>
    <border>
      <left style="medium"/>
      <right style="medium"/>
      <top style="thin"/>
      <bottom>
        <color indexed="63"/>
      </bottom>
    </border>
    <border>
      <left style="medium"/>
      <right style="medium"/>
      <top>
        <color indexed="63"/>
      </top>
      <bottom style="thin"/>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diagonalDown="1">
      <left>
        <color indexed="63"/>
      </left>
      <right style="medium"/>
      <top style="thin"/>
      <bottom>
        <color indexed="63"/>
      </bottom>
      <diagonal style="dotted"/>
    </border>
    <border diagonalDown="1">
      <left style="thin"/>
      <right>
        <color indexed="63"/>
      </right>
      <top>
        <color indexed="63"/>
      </top>
      <bottom style="medium"/>
      <diagonal style="dotted"/>
    </border>
    <border diagonalDown="1">
      <left>
        <color indexed="63"/>
      </left>
      <right>
        <color indexed="63"/>
      </right>
      <top>
        <color indexed="63"/>
      </top>
      <bottom style="medium"/>
      <diagonal style="dotted"/>
    </border>
    <border diagonalDown="1">
      <left>
        <color indexed="63"/>
      </left>
      <right style="medium"/>
      <top>
        <color indexed="63"/>
      </top>
      <bottom style="medium"/>
      <diagonal style="dotted"/>
    </border>
    <border>
      <left style="medium"/>
      <right>
        <color indexed="63"/>
      </right>
      <top style="thin"/>
      <bottom>
        <color indexed="63"/>
      </bottom>
    </border>
    <border>
      <left style="medium"/>
      <right>
        <color indexed="63"/>
      </right>
      <top>
        <color indexed="63"/>
      </top>
      <bottom style="thin"/>
    </border>
  </borders>
  <cellStyleXfs count="69">
    <xf numFmtId="0" fontId="0" fillId="0" borderId="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7" borderId="2" applyNumberFormat="0" applyFont="0" applyAlignment="0" applyProtection="0"/>
    <xf numFmtId="0" fontId="64" fillId="0" borderId="3" applyNumberFormat="0" applyFill="0" applyAlignment="0" applyProtection="0"/>
    <xf numFmtId="0" fontId="65" fillId="28" borderId="0" applyNumberFormat="0" applyBorder="0" applyAlignment="0" applyProtection="0"/>
    <xf numFmtId="0" fontId="66" fillId="29"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29"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7" fillId="0" borderId="0">
      <alignment/>
      <protection/>
    </xf>
    <xf numFmtId="0" fontId="0" fillId="0" borderId="0">
      <alignment vertical="center"/>
      <protection/>
    </xf>
    <xf numFmtId="0" fontId="75" fillId="31" borderId="0" applyNumberFormat="0" applyBorder="0" applyAlignment="0" applyProtection="0"/>
    <xf numFmtId="0" fontId="76" fillId="32" borderId="0" applyNumberFormat="0" applyBorder="0" applyAlignment="0" applyProtection="0"/>
  </cellStyleXfs>
  <cellXfs count="512">
    <xf numFmtId="0" fontId="0" fillId="0" borderId="0" xfId="0" applyAlignment="1">
      <alignment/>
    </xf>
    <xf numFmtId="0" fontId="3" fillId="0" borderId="0" xfId="0" applyFont="1" applyAlignment="1">
      <alignment/>
    </xf>
    <xf numFmtId="0" fontId="3" fillId="0" borderId="0" xfId="0" applyFont="1" applyAlignment="1">
      <alignment horizontal="left"/>
    </xf>
    <xf numFmtId="0" fontId="4" fillId="0" borderId="0" xfId="0" applyFont="1" applyAlignment="1">
      <alignment horizontal="left" vertical="top"/>
    </xf>
    <xf numFmtId="0" fontId="5" fillId="0" borderId="0" xfId="0" applyFont="1" applyAlignment="1">
      <alignment/>
    </xf>
    <xf numFmtId="0" fontId="0" fillId="0" borderId="0" xfId="0" applyFont="1" applyAlignment="1" quotePrefix="1">
      <alignment horizontal="left" vertical="top"/>
    </xf>
    <xf numFmtId="0" fontId="0" fillId="0" borderId="0" xfId="0" applyFont="1" applyAlignment="1">
      <alignment horizontal="left" vertical="top"/>
    </xf>
    <xf numFmtId="0" fontId="7" fillId="0" borderId="0" xfId="0" applyFont="1" applyAlignment="1">
      <alignment horizontal="center" vertical="top" wrapText="1"/>
    </xf>
    <xf numFmtId="58" fontId="0" fillId="0" borderId="0" xfId="0" applyNumberFormat="1" applyFont="1" applyAlignment="1">
      <alignment horizontal="left" vertical="top"/>
    </xf>
    <xf numFmtId="0" fontId="6" fillId="0" borderId="0" xfId="0" applyFont="1" applyAlignment="1">
      <alignment horizontal="center" vertical="top"/>
    </xf>
    <xf numFmtId="0" fontId="0" fillId="0" borderId="0" xfId="0" applyAlignment="1">
      <alignment horizontal="left" vertical="top"/>
    </xf>
    <xf numFmtId="58" fontId="0" fillId="0" borderId="0" xfId="0" applyNumberFormat="1" applyFont="1" applyAlignment="1">
      <alignment horizontal="left" vertical="top" wrapText="1"/>
    </xf>
    <xf numFmtId="20" fontId="0" fillId="0" borderId="0" xfId="0" applyNumberFormat="1" applyFont="1" applyAlignment="1">
      <alignment horizontal="left" vertical="top"/>
    </xf>
    <xf numFmtId="0" fontId="0" fillId="0" borderId="0" xfId="0" applyFont="1" applyAlignment="1">
      <alignment horizontal="center" vertical="top"/>
    </xf>
    <xf numFmtId="0" fontId="0" fillId="0" borderId="0" xfId="0" applyFont="1" applyFill="1" applyAlignment="1" quotePrefix="1">
      <alignment horizontal="left" vertical="top"/>
    </xf>
    <xf numFmtId="0" fontId="0" fillId="0" borderId="0" xfId="0" applyFont="1" applyFill="1" applyAlignment="1">
      <alignment horizontal="left" vertical="top"/>
    </xf>
    <xf numFmtId="0" fontId="8" fillId="0" borderId="0" xfId="0" applyFont="1" applyFill="1" applyAlignment="1" quotePrefix="1">
      <alignment horizontal="left" vertical="top"/>
    </xf>
    <xf numFmtId="0" fontId="8" fillId="0" borderId="0" xfId="0" applyFont="1" applyFill="1" applyAlignment="1">
      <alignment horizontal="left" vertical="top"/>
    </xf>
    <xf numFmtId="0" fontId="8"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center" vertical="top"/>
    </xf>
    <xf numFmtId="0" fontId="8" fillId="0" borderId="0" xfId="0" applyFont="1" applyAlignment="1">
      <alignment horizontal="left"/>
    </xf>
    <xf numFmtId="58" fontId="8" fillId="0" borderId="0" xfId="0" applyNumberFormat="1" applyFont="1" applyAlignment="1">
      <alignment horizontal="left" vertical="top"/>
    </xf>
    <xf numFmtId="58" fontId="10" fillId="0" borderId="0" xfId="0" applyNumberFormat="1" applyFont="1" applyAlignment="1">
      <alignment horizontal="left" vertical="top" wrapText="1"/>
    </xf>
    <xf numFmtId="0" fontId="8" fillId="0" borderId="0" xfId="0" applyFont="1" applyAlignment="1" quotePrefix="1">
      <alignment horizontal="left" vertical="top"/>
    </xf>
    <xf numFmtId="58" fontId="8" fillId="0" borderId="0" xfId="0" applyNumberFormat="1" applyFont="1" applyAlignment="1">
      <alignment horizontal="left" vertical="top" wrapText="1"/>
    </xf>
    <xf numFmtId="49" fontId="8" fillId="0" borderId="10" xfId="0" applyNumberFormat="1" applyFont="1" applyBorder="1" applyAlignment="1">
      <alignment horizontal="right" vertical="top" wrapText="1"/>
    </xf>
    <xf numFmtId="58" fontId="8" fillId="0" borderId="10" xfId="0" applyNumberFormat="1" applyFont="1" applyBorder="1" applyAlignment="1">
      <alignment horizontal="left" vertical="top" wrapText="1"/>
    </xf>
    <xf numFmtId="58" fontId="8" fillId="0" borderId="0" xfId="0" applyNumberFormat="1" applyFont="1" applyAlignment="1">
      <alignment horizontal="center" vertical="top"/>
    </xf>
    <xf numFmtId="58" fontId="10" fillId="0" borderId="0" xfId="0" applyNumberFormat="1" applyFont="1" applyAlignment="1">
      <alignment horizontal="center" vertical="top" wrapText="1"/>
    </xf>
    <xf numFmtId="58" fontId="8" fillId="0" borderId="10" xfId="0" applyNumberFormat="1" applyFont="1" applyBorder="1" applyAlignment="1">
      <alignment horizontal="left" vertical="top" shrinkToFit="1"/>
    </xf>
    <xf numFmtId="58" fontId="8" fillId="0" borderId="0" xfId="0" applyNumberFormat="1" applyFont="1" applyBorder="1" applyAlignment="1">
      <alignment horizontal="center" vertical="top" wrapText="1"/>
    </xf>
    <xf numFmtId="58" fontId="8" fillId="0" borderId="0" xfId="0" applyNumberFormat="1" applyFont="1" applyBorder="1" applyAlignment="1">
      <alignment horizontal="center" vertical="top" shrinkToFit="1"/>
    </xf>
    <xf numFmtId="58" fontId="8" fillId="0" borderId="0" xfId="0" applyNumberFormat="1" applyFont="1" applyBorder="1" applyAlignment="1">
      <alignment horizontal="left" vertical="top" shrinkToFit="1"/>
    </xf>
    <xf numFmtId="0" fontId="8" fillId="0" borderId="11" xfId="0" applyNumberFormat="1" applyFont="1" applyBorder="1" applyAlignment="1">
      <alignment vertical="top"/>
    </xf>
    <xf numFmtId="0" fontId="8" fillId="0" borderId="10" xfId="0" applyNumberFormat="1" applyFont="1" applyBorder="1" applyAlignment="1">
      <alignment horizontal="right" vertical="top"/>
    </xf>
    <xf numFmtId="0" fontId="8" fillId="0" borderId="12" xfId="0" applyNumberFormat="1" applyFont="1" applyBorder="1" applyAlignment="1">
      <alignment horizontal="right" vertical="top"/>
    </xf>
    <xf numFmtId="0" fontId="8" fillId="0" borderId="13" xfId="0" applyNumberFormat="1" applyFont="1" applyBorder="1" applyAlignment="1">
      <alignment horizontal="left" vertical="top"/>
    </xf>
    <xf numFmtId="0" fontId="8" fillId="0" borderId="0" xfId="0" applyNumberFormat="1" applyFont="1" applyBorder="1" applyAlignment="1">
      <alignment horizontal="left" vertical="top"/>
    </xf>
    <xf numFmtId="0" fontId="8" fillId="0" borderId="0" xfId="0" applyNumberFormat="1" applyFont="1" applyBorder="1" applyAlignment="1">
      <alignment horizontal="center" vertical="top"/>
    </xf>
    <xf numFmtId="0" fontId="8" fillId="0" borderId="0" xfId="0" applyNumberFormat="1" applyFont="1" applyBorder="1" applyAlignment="1">
      <alignment horizontal="right" vertical="top"/>
    </xf>
    <xf numFmtId="0" fontId="10" fillId="0" borderId="0" xfId="0" applyNumberFormat="1" applyFont="1" applyBorder="1" applyAlignment="1">
      <alignment horizontal="left" vertical="top"/>
    </xf>
    <xf numFmtId="0" fontId="14" fillId="0" borderId="0" xfId="0" applyFont="1" applyFill="1" applyAlignment="1">
      <alignment horizontal="left" vertical="top"/>
    </xf>
    <xf numFmtId="56" fontId="8" fillId="0" borderId="0" xfId="0" applyNumberFormat="1" applyFont="1" applyAlignment="1">
      <alignment horizontal="left" vertical="top"/>
    </xf>
    <xf numFmtId="20" fontId="8" fillId="0" borderId="0" xfId="0" applyNumberFormat="1" applyFont="1" applyAlignment="1">
      <alignment horizontal="right" vertical="top"/>
    </xf>
    <xf numFmtId="0" fontId="15" fillId="0" borderId="0" xfId="0" applyFont="1" applyAlignment="1">
      <alignment horizontal="right" vertical="top"/>
    </xf>
    <xf numFmtId="0" fontId="15" fillId="0" borderId="0" xfId="0" applyFont="1" applyAlignment="1">
      <alignment horizontal="left" vertical="top"/>
    </xf>
    <xf numFmtId="20" fontId="8" fillId="0" borderId="0" xfId="0" applyNumberFormat="1" applyFont="1" applyAlignment="1">
      <alignment horizontal="left" vertical="top"/>
    </xf>
    <xf numFmtId="20" fontId="8" fillId="0" borderId="0" xfId="0" applyNumberFormat="1" applyFont="1" applyAlignment="1">
      <alignment vertical="top"/>
    </xf>
    <xf numFmtId="0" fontId="14" fillId="0" borderId="0" xfId="0" applyFont="1" applyAlignment="1">
      <alignment horizontal="left" vertical="top"/>
    </xf>
    <xf numFmtId="56" fontId="8" fillId="0" borderId="0" xfId="0" applyNumberFormat="1" applyFont="1" applyAlignment="1">
      <alignment horizontal="right" vertical="top"/>
    </xf>
    <xf numFmtId="0" fontId="12" fillId="0" borderId="0" xfId="0" applyFont="1" applyAlignment="1">
      <alignment horizontal="left" vertical="top"/>
    </xf>
    <xf numFmtId="0" fontId="1" fillId="0" borderId="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 fillId="0" borderId="0" xfId="0" applyFont="1" applyFill="1" applyBorder="1" applyAlignment="1">
      <alignment horizontal="center" vertical="center" wrapText="1" shrinkToFit="1"/>
    </xf>
    <xf numFmtId="0" fontId="11" fillId="0" borderId="0" xfId="0" applyFont="1" applyBorder="1" applyAlignment="1">
      <alignment horizontal="center" vertical="center"/>
    </xf>
    <xf numFmtId="0" fontId="16" fillId="0" borderId="14" xfId="0" applyNumberFormat="1" applyFont="1" applyBorder="1" applyAlignment="1">
      <alignment horizontal="left" vertical="top"/>
    </xf>
    <xf numFmtId="0" fontId="16" fillId="0" borderId="15" xfId="0" applyNumberFormat="1" applyFont="1" applyBorder="1" applyAlignment="1">
      <alignment horizontal="left" vertical="top"/>
    </xf>
    <xf numFmtId="0" fontId="16" fillId="0" borderId="16" xfId="0" applyNumberFormat="1" applyFont="1" applyBorder="1" applyAlignment="1">
      <alignment horizontal="left" vertical="top"/>
    </xf>
    <xf numFmtId="0" fontId="8" fillId="0" borderId="17" xfId="0" applyNumberFormat="1" applyFont="1" applyBorder="1" applyAlignment="1">
      <alignment horizontal="right" vertical="top"/>
    </xf>
    <xf numFmtId="20" fontId="16" fillId="0" borderId="0" xfId="0" applyNumberFormat="1" applyFont="1" applyAlignment="1">
      <alignment horizontal="center" vertical="top"/>
    </xf>
    <xf numFmtId="0" fontId="16" fillId="0" borderId="0" xfId="0" applyFont="1" applyAlignment="1">
      <alignment horizontal="center" vertical="top"/>
    </xf>
    <xf numFmtId="20" fontId="16" fillId="0" borderId="0" xfId="0" applyNumberFormat="1" applyFont="1" applyAlignment="1">
      <alignment horizontal="left" vertical="top"/>
    </xf>
    <xf numFmtId="58" fontId="77" fillId="0" borderId="0" xfId="0" applyNumberFormat="1" applyFont="1" applyAlignment="1">
      <alignment horizontal="right" vertical="top"/>
    </xf>
    <xf numFmtId="58" fontId="77" fillId="0" borderId="0" xfId="0" applyNumberFormat="1" applyFont="1" applyAlignment="1">
      <alignment horizontal="left" vertical="top"/>
    </xf>
    <xf numFmtId="0" fontId="78" fillId="0" borderId="0" xfId="0" applyFont="1" applyAlignment="1">
      <alignment horizontal="left" vertical="top"/>
    </xf>
    <xf numFmtId="0" fontId="79" fillId="0" borderId="0" xfId="0" applyNumberFormat="1" applyFont="1" applyBorder="1" applyAlignment="1">
      <alignment horizontal="right" vertical="top"/>
    </xf>
    <xf numFmtId="49" fontId="8" fillId="33" borderId="10" xfId="66" applyNumberFormat="1" applyFont="1" applyFill="1" applyBorder="1" applyAlignment="1" applyProtection="1">
      <alignment horizontal="center" vertical="center"/>
      <protection locked="0"/>
    </xf>
    <xf numFmtId="49" fontId="8" fillId="0" borderId="10" xfId="65" applyNumberFormat="1" applyFont="1" applyBorder="1" applyAlignment="1">
      <alignment horizontal="center" vertical="center" shrinkToFit="1"/>
      <protection/>
    </xf>
    <xf numFmtId="0" fontId="77" fillId="0" borderId="0" xfId="0" applyFont="1" applyAlignment="1">
      <alignment horizontal="left" vertical="top"/>
    </xf>
    <xf numFmtId="0" fontId="77" fillId="0" borderId="0" xfId="0" applyFont="1" applyAlignment="1">
      <alignment horizontal="right" vertical="top"/>
    </xf>
    <xf numFmtId="176" fontId="8" fillId="0" borderId="17" xfId="0" applyNumberFormat="1" applyFont="1" applyBorder="1" applyAlignment="1">
      <alignment vertical="top"/>
    </xf>
    <xf numFmtId="58" fontId="8" fillId="0" borderId="10" xfId="0" applyNumberFormat="1" applyFont="1" applyBorder="1" applyAlignment="1">
      <alignment horizontal="center" vertical="top" wrapText="1"/>
    </xf>
    <xf numFmtId="20" fontId="8" fillId="0" borderId="0" xfId="0" applyNumberFormat="1" applyFont="1" applyAlignment="1">
      <alignment horizontal="left" vertical="top"/>
    </xf>
    <xf numFmtId="0" fontId="8" fillId="0" borderId="0" xfId="0" applyFont="1" applyAlignment="1">
      <alignment horizontal="left" vertical="top"/>
    </xf>
    <xf numFmtId="0" fontId="8" fillId="0" borderId="0" xfId="0" applyFont="1" applyAlignment="1">
      <alignment horizontal="left" vertical="top" wrapText="1"/>
    </xf>
    <xf numFmtId="0" fontId="77" fillId="0" borderId="0" xfId="0" applyFont="1" applyAlignment="1">
      <alignment horizontal="left"/>
    </xf>
    <xf numFmtId="0" fontId="80" fillId="0" borderId="0" xfId="0" applyFont="1" applyAlignment="1">
      <alignment horizontal="left"/>
    </xf>
    <xf numFmtId="0" fontId="0" fillId="0" borderId="0" xfId="60">
      <alignment vertical="center"/>
      <protection/>
    </xf>
    <xf numFmtId="0" fontId="24" fillId="0" borderId="0" xfId="60" applyFont="1">
      <alignment vertical="center"/>
      <protection/>
    </xf>
    <xf numFmtId="0" fontId="0" fillId="0" borderId="0" xfId="60" applyFont="1" applyAlignment="1">
      <alignment vertical="center"/>
      <protection/>
    </xf>
    <xf numFmtId="0" fontId="25" fillId="0" borderId="0" xfId="60" applyFont="1" applyAlignment="1">
      <alignment vertical="center"/>
      <protection/>
    </xf>
    <xf numFmtId="0" fontId="0" fillId="0" borderId="0" xfId="60" applyFont="1" applyAlignment="1">
      <alignment vertical="center"/>
      <protection/>
    </xf>
    <xf numFmtId="0" fontId="0" fillId="0" borderId="0" xfId="60" applyAlignment="1">
      <alignment horizontal="left" vertical="center"/>
      <protection/>
    </xf>
    <xf numFmtId="0" fontId="0" fillId="0" borderId="0" xfId="60" applyFont="1" applyAlignment="1">
      <alignment horizontal="left" vertical="center"/>
      <protection/>
    </xf>
    <xf numFmtId="32" fontId="0" fillId="0" borderId="0" xfId="60" applyNumberFormat="1">
      <alignment vertical="center"/>
      <protection/>
    </xf>
    <xf numFmtId="0" fontId="0" fillId="0" borderId="0" xfId="60" applyFont="1">
      <alignment vertical="center"/>
      <protection/>
    </xf>
    <xf numFmtId="0" fontId="26" fillId="0" borderId="0" xfId="60" applyFont="1" applyAlignment="1">
      <alignment vertical="center"/>
      <protection/>
    </xf>
    <xf numFmtId="0" fontId="0" fillId="0" borderId="0" xfId="60" applyFont="1">
      <alignment vertical="center"/>
      <protection/>
    </xf>
    <xf numFmtId="0" fontId="81" fillId="0" borderId="0" xfId="60" applyFont="1" applyAlignment="1">
      <alignment vertical="center"/>
      <protection/>
    </xf>
    <xf numFmtId="0" fontId="81" fillId="0" borderId="0" xfId="60" applyFont="1">
      <alignment vertical="center"/>
      <protection/>
    </xf>
    <xf numFmtId="0" fontId="82" fillId="0" borderId="0" xfId="60" applyFont="1" applyAlignment="1">
      <alignment vertical="center"/>
      <protection/>
    </xf>
    <xf numFmtId="0" fontId="0" fillId="34" borderId="0" xfId="60" applyFont="1" applyFill="1" applyAlignment="1">
      <alignment vertical="center"/>
      <protection/>
    </xf>
    <xf numFmtId="0" fontId="0" fillId="34" borderId="0" xfId="60" applyFont="1" applyFill="1" applyAlignment="1">
      <alignment vertical="center" wrapText="1"/>
      <protection/>
    </xf>
    <xf numFmtId="0" fontId="0" fillId="0" borderId="0" xfId="60" applyAlignment="1">
      <alignment vertical="center" wrapText="1"/>
      <protection/>
    </xf>
    <xf numFmtId="0" fontId="0" fillId="0" borderId="0" xfId="60" applyFont="1" applyAlignment="1">
      <alignment vertical="center" wrapText="1"/>
      <protection/>
    </xf>
    <xf numFmtId="0" fontId="30" fillId="0" borderId="0" xfId="60" applyFont="1" applyAlignment="1">
      <alignment vertical="center"/>
      <protection/>
    </xf>
    <xf numFmtId="0" fontId="30" fillId="0" borderId="0" xfId="60" applyFont="1">
      <alignment vertical="center"/>
      <protection/>
    </xf>
    <xf numFmtId="0" fontId="0" fillId="0" borderId="0" xfId="60" applyAlignment="1">
      <alignment vertical="center"/>
      <protection/>
    </xf>
    <xf numFmtId="0" fontId="0" fillId="0" borderId="0" xfId="60" applyAlignment="1">
      <alignment horizontal="right" vertical="center"/>
      <protection/>
    </xf>
    <xf numFmtId="0" fontId="0" fillId="0" borderId="0" xfId="60" applyFill="1">
      <alignment vertical="center"/>
      <protection/>
    </xf>
    <xf numFmtId="0" fontId="32" fillId="0" borderId="0" xfId="42" applyFill="1" applyAlignment="1" applyProtection="1">
      <alignment vertical="center"/>
      <protection/>
    </xf>
    <xf numFmtId="0" fontId="33" fillId="0" borderId="0" xfId="42" applyFont="1" applyFill="1" applyAlignment="1" applyProtection="1">
      <alignment vertical="center"/>
      <protection/>
    </xf>
    <xf numFmtId="0" fontId="30" fillId="0" borderId="0" xfId="60" applyFont="1" applyFill="1">
      <alignment vertical="center"/>
      <protection/>
    </xf>
    <xf numFmtId="0" fontId="30" fillId="0" borderId="0" xfId="60" applyFont="1" applyFill="1" applyAlignment="1">
      <alignment vertical="center"/>
      <protection/>
    </xf>
    <xf numFmtId="0" fontId="24" fillId="0" borderId="0" xfId="60" applyFont="1" applyFill="1">
      <alignment vertical="center"/>
      <protection/>
    </xf>
    <xf numFmtId="0" fontId="34" fillId="0" borderId="0" xfId="60" applyFont="1">
      <alignment vertical="center"/>
      <protection/>
    </xf>
    <xf numFmtId="0" fontId="11" fillId="0" borderId="0" xfId="60" applyFont="1" applyAlignment="1">
      <alignment horizontal="left" vertical="center"/>
      <protection/>
    </xf>
    <xf numFmtId="0" fontId="35" fillId="0" borderId="0" xfId="60" applyFont="1" applyAlignment="1">
      <alignment horizontal="left" vertical="center"/>
      <protection/>
    </xf>
    <xf numFmtId="0" fontId="28" fillId="0" borderId="0" xfId="60" applyFont="1" applyAlignment="1">
      <alignment vertical="center"/>
      <protection/>
    </xf>
    <xf numFmtId="0" fontId="0" fillId="34" borderId="0" xfId="60" applyFill="1">
      <alignment vertical="center"/>
      <protection/>
    </xf>
    <xf numFmtId="0" fontId="0" fillId="34" borderId="0" xfId="60" applyFill="1" applyAlignment="1">
      <alignment vertical="center"/>
      <protection/>
    </xf>
    <xf numFmtId="0" fontId="0" fillId="34" borderId="0" xfId="60" applyFont="1" applyFill="1">
      <alignment vertical="center"/>
      <protection/>
    </xf>
    <xf numFmtId="0" fontId="30" fillId="0" borderId="18" xfId="60" applyFont="1" applyFill="1" applyBorder="1">
      <alignment vertical="center"/>
      <protection/>
    </xf>
    <xf numFmtId="0" fontId="30" fillId="0" borderId="19" xfId="60" applyFont="1" applyFill="1" applyBorder="1">
      <alignment vertical="center"/>
      <protection/>
    </xf>
    <xf numFmtId="0" fontId="30" fillId="0" borderId="20" xfId="60" applyFont="1" applyFill="1" applyBorder="1">
      <alignment vertical="center"/>
      <protection/>
    </xf>
    <xf numFmtId="0" fontId="30" fillId="0" borderId="21" xfId="60" applyFont="1" applyFill="1" applyBorder="1">
      <alignment vertical="center"/>
      <protection/>
    </xf>
    <xf numFmtId="0" fontId="30" fillId="0" borderId="0" xfId="60" applyFont="1" applyFill="1" applyBorder="1">
      <alignment vertical="center"/>
      <protection/>
    </xf>
    <xf numFmtId="0" fontId="30" fillId="0" borderId="0" xfId="60" applyFont="1" applyFill="1" applyBorder="1" applyAlignment="1">
      <alignment horizontal="center" vertical="center"/>
      <protection/>
    </xf>
    <xf numFmtId="0" fontId="30" fillId="0" borderId="22" xfId="60" applyFont="1" applyFill="1" applyBorder="1">
      <alignment vertical="center"/>
      <protection/>
    </xf>
    <xf numFmtId="0" fontId="36" fillId="0" borderId="21" xfId="60" applyFont="1" applyFill="1" applyBorder="1">
      <alignment vertical="center"/>
      <protection/>
    </xf>
    <xf numFmtId="0" fontId="37" fillId="0" borderId="0" xfId="60" applyFont="1" applyFill="1" applyBorder="1">
      <alignment vertical="center"/>
      <protection/>
    </xf>
    <xf numFmtId="0" fontId="0" fillId="0" borderId="23" xfId="60" applyBorder="1">
      <alignment vertical="center"/>
      <protection/>
    </xf>
    <xf numFmtId="0" fontId="0" fillId="0" borderId="24" xfId="60" applyBorder="1">
      <alignment vertical="center"/>
      <protection/>
    </xf>
    <xf numFmtId="0" fontId="0" fillId="0" borderId="25" xfId="60" applyBorder="1">
      <alignment vertical="center"/>
      <protection/>
    </xf>
    <xf numFmtId="49" fontId="0" fillId="0" borderId="0" xfId="61" applyNumberFormat="1">
      <alignment vertical="center"/>
      <protection/>
    </xf>
    <xf numFmtId="49" fontId="0" fillId="0" borderId="0" xfId="61" applyNumberFormat="1" applyAlignment="1">
      <alignment vertical="center" shrinkToFit="1"/>
      <protection/>
    </xf>
    <xf numFmtId="49" fontId="0" fillId="0" borderId="0" xfId="61" applyNumberFormat="1" applyAlignment="1">
      <alignment horizontal="center" vertical="center" shrinkToFit="1"/>
      <protection/>
    </xf>
    <xf numFmtId="49" fontId="0" fillId="0" borderId="19" xfId="61" applyNumberFormat="1" applyBorder="1" applyAlignment="1">
      <alignment vertical="center"/>
      <protection/>
    </xf>
    <xf numFmtId="49" fontId="0" fillId="0" borderId="20" xfId="61" applyNumberFormat="1" applyBorder="1" applyAlignment="1">
      <alignment vertical="center"/>
      <protection/>
    </xf>
    <xf numFmtId="49" fontId="0" fillId="0" borderId="24" xfId="61" applyNumberFormat="1" applyBorder="1" applyAlignment="1">
      <alignment vertical="center"/>
      <protection/>
    </xf>
    <xf numFmtId="49" fontId="0" fillId="0" borderId="25" xfId="61" applyNumberFormat="1" applyBorder="1" applyAlignment="1">
      <alignment vertical="center"/>
      <protection/>
    </xf>
    <xf numFmtId="49" fontId="0" fillId="0" borderId="0" xfId="61" applyNumberFormat="1" applyBorder="1" applyAlignment="1">
      <alignment vertical="center"/>
      <protection/>
    </xf>
    <xf numFmtId="49" fontId="0" fillId="0" borderId="22" xfId="61" applyNumberFormat="1" applyBorder="1" applyAlignment="1">
      <alignment vertical="center"/>
      <protection/>
    </xf>
    <xf numFmtId="49" fontId="39" fillId="0" borderId="0" xfId="61" applyNumberFormat="1" applyFont="1">
      <alignment vertical="center"/>
      <protection/>
    </xf>
    <xf numFmtId="0" fontId="40" fillId="0" borderId="0" xfId="62" applyFont="1" applyAlignment="1">
      <alignment horizontal="center" vertical="center"/>
      <protection/>
    </xf>
    <xf numFmtId="0" fontId="83" fillId="0" borderId="0" xfId="62" applyFont="1" applyFill="1" applyBorder="1">
      <alignment vertical="center"/>
      <protection/>
    </xf>
    <xf numFmtId="0" fontId="84" fillId="0" borderId="0" xfId="62" applyFont="1">
      <alignment vertical="center"/>
      <protection/>
    </xf>
    <xf numFmtId="0" fontId="85" fillId="0" borderId="0" xfId="62" applyFont="1">
      <alignment vertical="center"/>
      <protection/>
    </xf>
    <xf numFmtId="0" fontId="83" fillId="0" borderId="0" xfId="62" applyFont="1" applyBorder="1">
      <alignment vertical="center"/>
      <protection/>
    </xf>
    <xf numFmtId="0" fontId="0" fillId="0" borderId="0" xfId="62" applyFont="1" applyAlignment="1">
      <alignment vertical="center"/>
      <protection/>
    </xf>
    <xf numFmtId="0" fontId="85" fillId="0" borderId="0" xfId="62" applyFont="1" applyBorder="1">
      <alignment vertical="center"/>
      <protection/>
    </xf>
    <xf numFmtId="0" fontId="24" fillId="0" borderId="0" xfId="62" applyFont="1" applyBorder="1" applyAlignment="1">
      <alignment horizontal="center" vertical="center"/>
      <protection/>
    </xf>
    <xf numFmtId="0" fontId="85" fillId="0" borderId="0" xfId="62" applyFont="1" applyBorder="1" applyAlignment="1">
      <alignment horizontal="center" vertical="center"/>
      <protection/>
    </xf>
    <xf numFmtId="0" fontId="85" fillId="0" borderId="18" xfId="62" applyFont="1" applyBorder="1">
      <alignment vertical="center"/>
      <protection/>
    </xf>
    <xf numFmtId="0" fontId="85" fillId="0" borderId="19" xfId="62" applyFont="1" applyFill="1" applyBorder="1">
      <alignment vertical="center"/>
      <protection/>
    </xf>
    <xf numFmtId="0" fontId="85" fillId="0" borderId="0" xfId="62" applyFont="1" applyFill="1">
      <alignment vertical="center"/>
      <protection/>
    </xf>
    <xf numFmtId="0" fontId="85" fillId="0" borderId="18" xfId="62" applyFont="1" applyFill="1" applyBorder="1">
      <alignment vertical="center"/>
      <protection/>
    </xf>
    <xf numFmtId="0" fontId="85" fillId="0" borderId="0" xfId="62" applyFont="1" applyBorder="1" applyAlignment="1">
      <alignment vertical="center"/>
      <protection/>
    </xf>
    <xf numFmtId="0" fontId="85" fillId="0" borderId="21" xfId="62" applyFont="1" applyBorder="1">
      <alignment vertical="center"/>
      <protection/>
    </xf>
    <xf numFmtId="0" fontId="85" fillId="0" borderId="0" xfId="62" applyFont="1" applyFill="1" applyBorder="1">
      <alignment vertical="center"/>
      <protection/>
    </xf>
    <xf numFmtId="0" fontId="85" fillId="0" borderId="21" xfId="62" applyFont="1" applyFill="1" applyBorder="1">
      <alignment vertical="center"/>
      <protection/>
    </xf>
    <xf numFmtId="0" fontId="85" fillId="0" borderId="23" xfId="62" applyFont="1" applyBorder="1">
      <alignment vertical="center"/>
      <protection/>
    </xf>
    <xf numFmtId="0" fontId="85" fillId="0" borderId="24" xfId="62" applyFont="1" applyFill="1" applyBorder="1">
      <alignment vertical="center"/>
      <protection/>
    </xf>
    <xf numFmtId="0" fontId="85" fillId="0" borderId="23" xfId="62" applyFont="1" applyFill="1" applyBorder="1">
      <alignment vertical="center"/>
      <protection/>
    </xf>
    <xf numFmtId="0" fontId="85" fillId="0" borderId="26" xfId="62" applyFont="1" applyBorder="1">
      <alignment vertical="center"/>
      <protection/>
    </xf>
    <xf numFmtId="0" fontId="85" fillId="0" borderId="27" xfId="62" applyFont="1" applyBorder="1" applyAlignment="1">
      <alignment horizontal="center" vertical="center"/>
      <protection/>
    </xf>
    <xf numFmtId="0" fontId="85" fillId="0" borderId="28" xfId="62" applyFont="1" applyBorder="1" applyAlignment="1">
      <alignment horizontal="center" vertical="center"/>
      <protection/>
    </xf>
    <xf numFmtId="0" fontId="85" fillId="0" borderId="29" xfId="62" applyFont="1" applyBorder="1" applyAlignment="1">
      <alignment horizontal="center" vertical="center"/>
      <protection/>
    </xf>
    <xf numFmtId="0" fontId="85" fillId="0" borderId="30" xfId="62" applyFont="1" applyBorder="1" applyAlignment="1">
      <alignment horizontal="center" vertical="center"/>
      <protection/>
    </xf>
    <xf numFmtId="0" fontId="85" fillId="0" borderId="10" xfId="62" applyFont="1" applyBorder="1" applyAlignment="1">
      <alignment horizontal="center" vertical="center" shrinkToFit="1"/>
      <protection/>
    </xf>
    <xf numFmtId="177" fontId="85" fillId="0" borderId="28" xfId="62" applyNumberFormat="1" applyFont="1" applyBorder="1" applyAlignment="1">
      <alignment horizontal="center" vertical="center"/>
      <protection/>
    </xf>
    <xf numFmtId="177" fontId="85" fillId="0" borderId="29" xfId="62" applyNumberFormat="1" applyFont="1" applyBorder="1" applyAlignment="1">
      <alignment horizontal="center" vertical="center"/>
      <protection/>
    </xf>
    <xf numFmtId="177" fontId="85" fillId="0" borderId="30" xfId="62" applyNumberFormat="1" applyFont="1" applyBorder="1" applyAlignment="1">
      <alignment horizontal="center" vertical="center"/>
      <protection/>
    </xf>
    <xf numFmtId="0" fontId="0" fillId="0" borderId="28" xfId="62" applyFont="1" applyFill="1" applyBorder="1" applyAlignment="1">
      <alignment horizontal="center" vertical="center" shrinkToFit="1"/>
      <protection/>
    </xf>
    <xf numFmtId="177" fontId="85" fillId="0" borderId="29" xfId="62" applyNumberFormat="1" applyFont="1" applyFill="1" applyBorder="1" applyAlignment="1">
      <alignment horizontal="center" vertical="center" shrinkToFit="1"/>
      <protection/>
    </xf>
    <xf numFmtId="0" fontId="0" fillId="0" borderId="30" xfId="62" applyFont="1" applyFill="1" applyBorder="1" applyAlignment="1">
      <alignment horizontal="center" vertical="center" shrinkToFit="1"/>
      <protection/>
    </xf>
    <xf numFmtId="0" fontId="85" fillId="0" borderId="27" xfId="62" applyFont="1" applyBorder="1" applyAlignment="1">
      <alignment horizontal="center" vertical="center" shrinkToFit="1"/>
      <protection/>
    </xf>
    <xf numFmtId="177" fontId="85" fillId="0" borderId="28" xfId="62" applyNumberFormat="1" applyFont="1" applyBorder="1" applyAlignment="1">
      <alignment horizontal="center" vertical="center" shrinkToFit="1"/>
      <protection/>
    </xf>
    <xf numFmtId="177" fontId="85" fillId="0" borderId="29" xfId="62" applyNumberFormat="1" applyFont="1" applyBorder="1" applyAlignment="1">
      <alignment horizontal="center" vertical="center" shrinkToFit="1"/>
      <protection/>
    </xf>
    <xf numFmtId="177" fontId="85" fillId="0" borderId="30" xfId="62" applyNumberFormat="1" applyFont="1" applyBorder="1" applyAlignment="1">
      <alignment horizontal="center" vertical="center" shrinkToFit="1"/>
      <protection/>
    </xf>
    <xf numFmtId="0" fontId="85" fillId="0" borderId="0" xfId="62" applyFont="1" applyBorder="1" applyAlignment="1">
      <alignment horizontal="center" vertical="center" shrinkToFit="1"/>
      <protection/>
    </xf>
    <xf numFmtId="0" fontId="0" fillId="35" borderId="30" xfId="62" applyFont="1" applyFill="1" applyBorder="1" applyAlignment="1">
      <alignment horizontal="center" vertical="center" shrinkToFit="1"/>
      <protection/>
    </xf>
    <xf numFmtId="0" fontId="0" fillId="35" borderId="28" xfId="62" applyFont="1" applyFill="1" applyBorder="1" applyAlignment="1">
      <alignment horizontal="center" vertical="center" shrinkToFit="1"/>
      <protection/>
    </xf>
    <xf numFmtId="0" fontId="84" fillId="0" borderId="0" xfId="62" applyFont="1" applyFill="1" applyBorder="1">
      <alignment vertical="center"/>
      <protection/>
    </xf>
    <xf numFmtId="0" fontId="85" fillId="0" borderId="31" xfId="62" applyFont="1" applyBorder="1" applyAlignment="1">
      <alignment horizontal="center" vertical="center"/>
      <protection/>
    </xf>
    <xf numFmtId="177" fontId="85" fillId="0" borderId="32" xfId="62" applyNumberFormat="1" applyFont="1" applyBorder="1" applyAlignment="1">
      <alignment horizontal="center" vertical="center"/>
      <protection/>
    </xf>
    <xf numFmtId="177" fontId="85" fillId="0" borderId="33" xfId="62" applyNumberFormat="1" applyFont="1" applyBorder="1" applyAlignment="1">
      <alignment horizontal="center" vertical="center"/>
      <protection/>
    </xf>
    <xf numFmtId="177" fontId="85" fillId="0" borderId="34" xfId="62" applyNumberFormat="1" applyFont="1" applyBorder="1" applyAlignment="1">
      <alignment horizontal="center" vertical="center"/>
      <protection/>
    </xf>
    <xf numFmtId="0" fontId="85" fillId="0" borderId="35" xfId="62" applyFont="1" applyBorder="1" applyAlignment="1">
      <alignment horizontal="center" vertical="center" shrinkToFit="1"/>
      <protection/>
    </xf>
    <xf numFmtId="0" fontId="0" fillId="0" borderId="32" xfId="62" applyFont="1" applyFill="1" applyBorder="1" applyAlignment="1">
      <alignment horizontal="center" vertical="center" shrinkToFit="1"/>
      <protection/>
    </xf>
    <xf numFmtId="177" fontId="85" fillId="0" borderId="33" xfId="62" applyNumberFormat="1" applyFont="1" applyFill="1" applyBorder="1" applyAlignment="1">
      <alignment horizontal="center" vertical="center" shrinkToFit="1"/>
      <protection/>
    </xf>
    <xf numFmtId="0" fontId="0" fillId="0" borderId="34" xfId="62" applyFont="1" applyFill="1" applyBorder="1" applyAlignment="1">
      <alignment horizontal="center" vertical="center" shrinkToFit="1"/>
      <protection/>
    </xf>
    <xf numFmtId="0" fontId="85" fillId="0" borderId="31" xfId="62" applyFont="1" applyBorder="1" applyAlignment="1">
      <alignment horizontal="center" vertical="center" shrinkToFit="1"/>
      <protection/>
    </xf>
    <xf numFmtId="177" fontId="85" fillId="0" borderId="32" xfId="62" applyNumberFormat="1" applyFont="1" applyBorder="1" applyAlignment="1">
      <alignment horizontal="center" vertical="center" shrinkToFit="1"/>
      <protection/>
    </xf>
    <xf numFmtId="177" fontId="85" fillId="0" borderId="33" xfId="62" applyNumberFormat="1" applyFont="1" applyBorder="1" applyAlignment="1">
      <alignment horizontal="center" vertical="center" shrinkToFit="1"/>
      <protection/>
    </xf>
    <xf numFmtId="177" fontId="85" fillId="0" borderId="34" xfId="62" applyNumberFormat="1" applyFont="1" applyBorder="1" applyAlignment="1">
      <alignment horizontal="center" vertical="center" shrinkToFit="1"/>
      <protection/>
    </xf>
    <xf numFmtId="0" fontId="85" fillId="0" borderId="36" xfId="62" applyFont="1" applyBorder="1" applyAlignment="1">
      <alignment horizontal="center" vertical="center"/>
      <protection/>
    </xf>
    <xf numFmtId="177" fontId="85" fillId="0" borderId="23" xfId="62" applyNumberFormat="1" applyFont="1" applyBorder="1" applyAlignment="1">
      <alignment horizontal="center" vertical="center"/>
      <protection/>
    </xf>
    <xf numFmtId="177" fontId="85" fillId="0" borderId="24" xfId="62" applyNumberFormat="1" applyFont="1" applyBorder="1" applyAlignment="1">
      <alignment horizontal="center" vertical="center"/>
      <protection/>
    </xf>
    <xf numFmtId="177" fontId="85" fillId="0" borderId="25" xfId="62" applyNumberFormat="1" applyFont="1" applyBorder="1" applyAlignment="1">
      <alignment horizontal="center" vertical="center"/>
      <protection/>
    </xf>
    <xf numFmtId="0" fontId="85" fillId="0" borderId="37" xfId="62" applyFont="1" applyBorder="1" applyAlignment="1">
      <alignment horizontal="center" vertical="center" shrinkToFit="1"/>
      <protection/>
    </xf>
    <xf numFmtId="0" fontId="0" fillId="0" borderId="23" xfId="62" applyFont="1" applyFill="1" applyBorder="1" applyAlignment="1">
      <alignment horizontal="center" vertical="center" shrinkToFit="1"/>
      <protection/>
    </xf>
    <xf numFmtId="177" fontId="85" fillId="0" borderId="24" xfId="62" applyNumberFormat="1" applyFont="1" applyFill="1" applyBorder="1" applyAlignment="1">
      <alignment horizontal="center" vertical="center" shrinkToFit="1"/>
      <protection/>
    </xf>
    <xf numFmtId="0" fontId="0" fillId="0" borderId="25" xfId="62" applyFont="1" applyFill="1" applyBorder="1" applyAlignment="1">
      <alignment horizontal="center" vertical="center" shrinkToFit="1"/>
      <protection/>
    </xf>
    <xf numFmtId="0" fontId="85" fillId="0" borderId="36" xfId="62" applyFont="1" applyBorder="1" applyAlignment="1">
      <alignment horizontal="center" vertical="center" shrinkToFit="1"/>
      <protection/>
    </xf>
    <xf numFmtId="177" fontId="85" fillId="0" borderId="23" xfId="62" applyNumberFormat="1" applyFont="1" applyBorder="1" applyAlignment="1">
      <alignment horizontal="center" vertical="center" shrinkToFit="1"/>
      <protection/>
    </xf>
    <xf numFmtId="177" fontId="85" fillId="0" borderId="24" xfId="62" applyNumberFormat="1" applyFont="1" applyBorder="1" applyAlignment="1">
      <alignment horizontal="center" vertical="center" shrinkToFit="1"/>
      <protection/>
    </xf>
    <xf numFmtId="177" fontId="85" fillId="0" borderId="25" xfId="62" applyNumberFormat="1" applyFont="1" applyBorder="1" applyAlignment="1">
      <alignment horizontal="center" vertical="center" shrinkToFit="1"/>
      <protection/>
    </xf>
    <xf numFmtId="0" fontId="85" fillId="0" borderId="38" xfId="62" applyFont="1" applyBorder="1">
      <alignment vertical="center"/>
      <protection/>
    </xf>
    <xf numFmtId="20" fontId="85" fillId="0" borderId="26" xfId="62" applyNumberFormat="1" applyFont="1" applyBorder="1" applyAlignment="1">
      <alignment horizontal="center" vertical="center"/>
      <protection/>
    </xf>
    <xf numFmtId="0" fontId="85" fillId="0" borderId="26" xfId="62" applyFont="1" applyBorder="1" applyAlignment="1">
      <alignment horizontal="center" vertical="center"/>
      <protection/>
    </xf>
    <xf numFmtId="20" fontId="85" fillId="0" borderId="39" xfId="62" applyNumberFormat="1" applyFont="1" applyBorder="1" applyAlignment="1">
      <alignment horizontal="center" vertical="center"/>
      <protection/>
    </xf>
    <xf numFmtId="0" fontId="85" fillId="0" borderId="40" xfId="62" applyFont="1" applyBorder="1" applyAlignment="1">
      <alignment vertical="center" shrinkToFit="1"/>
      <protection/>
    </xf>
    <xf numFmtId="20" fontId="85" fillId="0" borderId="26" xfId="62" applyNumberFormat="1" applyFont="1" applyBorder="1" applyAlignment="1">
      <alignment horizontal="center" vertical="center" shrinkToFit="1"/>
      <protection/>
    </xf>
    <xf numFmtId="0" fontId="85" fillId="0" borderId="26" xfId="62" applyFont="1" applyBorder="1" applyAlignment="1">
      <alignment horizontal="center" vertical="center" shrinkToFit="1"/>
      <protection/>
    </xf>
    <xf numFmtId="20" fontId="85" fillId="0" borderId="39" xfId="62" applyNumberFormat="1" applyFont="1" applyBorder="1" applyAlignment="1">
      <alignment horizontal="center" vertical="center" shrinkToFit="1"/>
      <protection/>
    </xf>
    <xf numFmtId="0" fontId="0" fillId="0" borderId="0" xfId="63" applyBorder="1">
      <alignment vertical="center"/>
      <protection/>
    </xf>
    <xf numFmtId="0" fontId="0" fillId="0" borderId="0" xfId="63">
      <alignment vertical="center"/>
      <protection/>
    </xf>
    <xf numFmtId="0" fontId="40" fillId="0" borderId="0" xfId="63" applyFont="1" applyAlignment="1">
      <alignment horizontal="center" vertical="center"/>
      <protection/>
    </xf>
    <xf numFmtId="0" fontId="0" fillId="0" borderId="0" xfId="63" applyFill="1" applyBorder="1">
      <alignment vertical="center"/>
      <protection/>
    </xf>
    <xf numFmtId="0" fontId="0" fillId="0" borderId="21" xfId="63" applyBorder="1">
      <alignment vertical="center"/>
      <protection/>
    </xf>
    <xf numFmtId="0" fontId="0" fillId="0" borderId="18" xfId="63" applyBorder="1">
      <alignment vertical="center"/>
      <protection/>
    </xf>
    <xf numFmtId="0" fontId="0" fillId="0" borderId="23" xfId="63" applyBorder="1">
      <alignment vertical="center"/>
      <protection/>
    </xf>
    <xf numFmtId="0" fontId="0" fillId="0" borderId="26" xfId="63" applyBorder="1">
      <alignment vertical="center"/>
      <protection/>
    </xf>
    <xf numFmtId="0" fontId="0" fillId="0" borderId="27" xfId="63" applyBorder="1" applyAlignment="1">
      <alignment horizontal="center" vertical="center"/>
      <protection/>
    </xf>
    <xf numFmtId="0" fontId="0" fillId="0" borderId="28" xfId="63" applyBorder="1" applyAlignment="1">
      <alignment horizontal="center" vertical="center"/>
      <protection/>
    </xf>
    <xf numFmtId="0" fontId="0" fillId="0" borderId="29" xfId="63" applyBorder="1" applyAlignment="1">
      <alignment horizontal="center" vertical="center"/>
      <protection/>
    </xf>
    <xf numFmtId="0" fontId="0" fillId="0" borderId="30" xfId="63" applyBorder="1" applyAlignment="1">
      <alignment horizontal="center" vertical="center"/>
      <protection/>
    </xf>
    <xf numFmtId="0" fontId="0" fillId="0" borderId="10" xfId="63" applyBorder="1" applyAlignment="1">
      <alignment horizontal="center" vertical="center" shrinkToFit="1"/>
      <protection/>
    </xf>
    <xf numFmtId="177" fontId="0" fillId="0" borderId="28" xfId="63" applyNumberFormat="1" applyBorder="1" applyAlignment="1">
      <alignment horizontal="center" vertical="center"/>
      <protection/>
    </xf>
    <xf numFmtId="177" fontId="0" fillId="0" borderId="29" xfId="63" applyNumberFormat="1" applyBorder="1" applyAlignment="1">
      <alignment horizontal="center" vertical="center"/>
      <protection/>
    </xf>
    <xf numFmtId="177" fontId="0" fillId="0" borderId="30" xfId="63" applyNumberFormat="1" applyBorder="1" applyAlignment="1">
      <alignment horizontal="center" vertical="center"/>
      <protection/>
    </xf>
    <xf numFmtId="0" fontId="0" fillId="0" borderId="10" xfId="63" applyBorder="1" applyAlignment="1">
      <alignment horizontal="center" vertical="center"/>
      <protection/>
    </xf>
    <xf numFmtId="0" fontId="0" fillId="0" borderId="28" xfId="63" applyFont="1" applyFill="1" applyBorder="1" applyAlignment="1">
      <alignment horizontal="center" vertical="center" shrinkToFit="1"/>
      <protection/>
    </xf>
    <xf numFmtId="177" fontId="0" fillId="0" borderId="29" xfId="63" applyNumberFormat="1" applyFont="1" applyFill="1" applyBorder="1" applyAlignment="1">
      <alignment horizontal="center" vertical="center"/>
      <protection/>
    </xf>
    <xf numFmtId="0" fontId="0" fillId="0" borderId="30" xfId="63" applyFont="1" applyFill="1" applyBorder="1" applyAlignment="1">
      <alignment horizontal="center" vertical="center"/>
      <protection/>
    </xf>
    <xf numFmtId="0" fontId="0" fillId="0" borderId="10" xfId="63" applyFont="1" applyBorder="1" applyAlignment="1">
      <alignment horizontal="center" vertical="center"/>
      <protection/>
    </xf>
    <xf numFmtId="0" fontId="0" fillId="0" borderId="28" xfId="63" applyFont="1" applyFill="1" applyBorder="1" applyAlignment="1">
      <alignment horizontal="center" vertical="center"/>
      <protection/>
    </xf>
    <xf numFmtId="0" fontId="0" fillId="0" borderId="31" xfId="63" applyBorder="1" applyAlignment="1">
      <alignment horizontal="center" vertical="center"/>
      <protection/>
    </xf>
    <xf numFmtId="177" fontId="0" fillId="0" borderId="32" xfId="63" applyNumberFormat="1" applyBorder="1" applyAlignment="1">
      <alignment horizontal="center" vertical="center"/>
      <protection/>
    </xf>
    <xf numFmtId="177" fontId="0" fillId="0" borderId="33" xfId="63" applyNumberFormat="1" applyBorder="1" applyAlignment="1">
      <alignment horizontal="center" vertical="center"/>
      <protection/>
    </xf>
    <xf numFmtId="177" fontId="0" fillId="0" borderId="34" xfId="63" applyNumberFormat="1" applyBorder="1" applyAlignment="1">
      <alignment horizontal="center" vertical="center"/>
      <protection/>
    </xf>
    <xf numFmtId="0" fontId="0" fillId="0" borderId="35" xfId="63" applyBorder="1" applyAlignment="1">
      <alignment horizontal="center" vertical="center"/>
      <protection/>
    </xf>
    <xf numFmtId="0" fontId="0" fillId="0" borderId="32" xfId="63" applyFont="1" applyFill="1" applyBorder="1" applyAlignment="1">
      <alignment horizontal="center" vertical="center" shrinkToFit="1"/>
      <protection/>
    </xf>
    <xf numFmtId="177" fontId="0" fillId="0" borderId="33" xfId="63" applyNumberFormat="1" applyFont="1" applyFill="1" applyBorder="1" applyAlignment="1">
      <alignment horizontal="center" vertical="center"/>
      <protection/>
    </xf>
    <xf numFmtId="0" fontId="0" fillId="0" borderId="34" xfId="63" applyFont="1" applyFill="1" applyBorder="1" applyAlignment="1">
      <alignment horizontal="center" vertical="center"/>
      <protection/>
    </xf>
    <xf numFmtId="0" fontId="0" fillId="0" borderId="35" xfId="63" applyFont="1" applyBorder="1" applyAlignment="1">
      <alignment horizontal="center" vertical="center"/>
      <protection/>
    </xf>
    <xf numFmtId="0" fontId="0" fillId="0" borderId="32" xfId="63" applyFont="1" applyFill="1" applyBorder="1" applyAlignment="1">
      <alignment horizontal="center" vertical="center"/>
      <protection/>
    </xf>
    <xf numFmtId="0" fontId="0" fillId="0" borderId="36" xfId="63" applyBorder="1" applyAlignment="1">
      <alignment horizontal="center" vertical="center"/>
      <protection/>
    </xf>
    <xf numFmtId="177" fontId="0" fillId="0" borderId="23" xfId="63" applyNumberFormat="1" applyBorder="1" applyAlignment="1">
      <alignment horizontal="center" vertical="center"/>
      <protection/>
    </xf>
    <xf numFmtId="177" fontId="0" fillId="0" borderId="24" xfId="63" applyNumberFormat="1" applyBorder="1" applyAlignment="1">
      <alignment horizontal="center" vertical="center"/>
      <protection/>
    </xf>
    <xf numFmtId="177" fontId="0" fillId="0" borderId="25" xfId="63" applyNumberFormat="1" applyBorder="1" applyAlignment="1">
      <alignment horizontal="center" vertical="center"/>
      <protection/>
    </xf>
    <xf numFmtId="0" fontId="0" fillId="0" borderId="37" xfId="63" applyFont="1" applyBorder="1" applyAlignment="1">
      <alignment horizontal="center" vertical="center"/>
      <protection/>
    </xf>
    <xf numFmtId="0" fontId="0" fillId="0" borderId="23" xfId="63" applyFont="1" applyFill="1" applyBorder="1" applyAlignment="1">
      <alignment horizontal="center" vertical="center" shrinkToFit="1"/>
      <protection/>
    </xf>
    <xf numFmtId="177" fontId="0" fillId="0" borderId="24" xfId="63" applyNumberFormat="1" applyFont="1" applyFill="1" applyBorder="1" applyAlignment="1">
      <alignment horizontal="center" vertical="center"/>
      <protection/>
    </xf>
    <xf numFmtId="0" fontId="0" fillId="0" borderId="25" xfId="63" applyFont="1" applyFill="1" applyBorder="1" applyAlignment="1">
      <alignment horizontal="center" vertical="center"/>
      <protection/>
    </xf>
    <xf numFmtId="0" fontId="0" fillId="0" borderId="38" xfId="63" applyBorder="1">
      <alignment vertical="center"/>
      <protection/>
    </xf>
    <xf numFmtId="20" fontId="0" fillId="0" borderId="26" xfId="63" applyNumberFormat="1" applyBorder="1" applyAlignment="1">
      <alignment horizontal="center" vertical="center"/>
      <protection/>
    </xf>
    <xf numFmtId="0" fontId="0" fillId="0" borderId="26" xfId="63" applyBorder="1" applyAlignment="1">
      <alignment horizontal="center" vertical="center"/>
      <protection/>
    </xf>
    <xf numFmtId="20" fontId="0" fillId="0" borderId="39" xfId="63" applyNumberFormat="1" applyBorder="1" applyAlignment="1">
      <alignment horizontal="center" vertical="center"/>
      <protection/>
    </xf>
    <xf numFmtId="0" fontId="0" fillId="0" borderId="0" xfId="64" applyNumberFormat="1">
      <alignment/>
      <protection/>
    </xf>
    <xf numFmtId="0" fontId="40" fillId="0" borderId="0" xfId="64" applyNumberFormat="1" applyFont="1" applyAlignment="1">
      <alignment horizontal="center"/>
      <protection/>
    </xf>
    <xf numFmtId="0" fontId="6" fillId="0" borderId="0" xfId="64" applyNumberFormat="1" applyFont="1" applyAlignment="1">
      <alignment vertical="center"/>
      <protection/>
    </xf>
    <xf numFmtId="0" fontId="24" fillId="0" borderId="0" xfId="60" applyFont="1" applyAlignment="1">
      <alignment vertical="center"/>
      <protection/>
    </xf>
    <xf numFmtId="0" fontId="11" fillId="0" borderId="0" xfId="64" applyNumberFormat="1" applyFont="1" applyAlignment="1">
      <alignment horizontal="right" vertical="center"/>
      <protection/>
    </xf>
    <xf numFmtId="0" fontId="0" fillId="0" borderId="41" xfId="64" applyNumberFormat="1" applyBorder="1" applyAlignment="1">
      <alignment horizontal="center" vertical="center"/>
      <protection/>
    </xf>
    <xf numFmtId="0" fontId="0" fillId="0" borderId="42" xfId="64" applyNumberFormat="1" applyBorder="1" applyAlignment="1">
      <alignment horizontal="center" vertical="center"/>
      <protection/>
    </xf>
    <xf numFmtId="0" fontId="0" fillId="0" borderId="43" xfId="64" applyNumberFormat="1" applyBorder="1" applyAlignment="1">
      <alignment horizontal="center" vertical="center"/>
      <protection/>
    </xf>
    <xf numFmtId="0" fontId="0" fillId="0" borderId="44" xfId="64" applyNumberFormat="1" applyBorder="1" applyAlignment="1">
      <alignment horizontal="center" vertical="center"/>
      <protection/>
    </xf>
    <xf numFmtId="0" fontId="0" fillId="0" borderId="23" xfId="64" applyNumberFormat="1" applyBorder="1" applyAlignment="1">
      <alignment horizontal="center" vertical="center" shrinkToFit="1"/>
      <protection/>
    </xf>
    <xf numFmtId="0" fontId="0" fillId="0" borderId="24" xfId="64" applyNumberFormat="1" applyBorder="1" applyAlignment="1">
      <alignment horizontal="center" vertical="center" shrinkToFit="1"/>
      <protection/>
    </xf>
    <xf numFmtId="0" fontId="0" fillId="0" borderId="25" xfId="64" applyNumberFormat="1" applyBorder="1" applyAlignment="1">
      <alignment horizontal="center" vertical="center"/>
      <protection/>
    </xf>
    <xf numFmtId="0" fontId="0" fillId="0" borderId="45" xfId="64" applyNumberFormat="1" applyBorder="1" applyAlignment="1">
      <alignment horizontal="center" vertical="center"/>
      <protection/>
    </xf>
    <xf numFmtId="0" fontId="0" fillId="0" borderId="46" xfId="64" applyNumberFormat="1" applyBorder="1" applyAlignment="1">
      <alignment horizontal="center" vertical="center" shrinkToFit="1"/>
      <protection/>
    </xf>
    <xf numFmtId="0" fontId="0" fillId="0" borderId="26" xfId="64" applyNumberFormat="1" applyBorder="1" applyAlignment="1">
      <alignment horizontal="center" vertical="center" shrinkToFit="1"/>
      <protection/>
    </xf>
    <xf numFmtId="0" fontId="0" fillId="0" borderId="39" xfId="64" applyNumberFormat="1" applyBorder="1" applyAlignment="1">
      <alignment horizontal="center" vertical="center"/>
      <protection/>
    </xf>
    <xf numFmtId="0" fontId="0" fillId="0" borderId="0" xfId="64" applyNumberFormat="1" applyBorder="1" applyAlignment="1">
      <alignment horizontal="center" vertical="center"/>
      <protection/>
    </xf>
    <xf numFmtId="0" fontId="0" fillId="0" borderId="0" xfId="64" applyNumberFormat="1" applyBorder="1">
      <alignment/>
      <protection/>
    </xf>
    <xf numFmtId="0" fontId="40" fillId="0" borderId="0" xfId="64" applyNumberFormat="1" applyFont="1" applyBorder="1">
      <alignment/>
      <protection/>
    </xf>
    <xf numFmtId="0" fontId="0" fillId="0" borderId="47" xfId="64" applyNumberFormat="1" applyBorder="1" applyAlignment="1">
      <alignment horizontal="center" vertical="center"/>
      <protection/>
    </xf>
    <xf numFmtId="0" fontId="0" fillId="0" borderId="48" xfId="64" applyNumberFormat="1" applyBorder="1" applyAlignment="1">
      <alignment horizontal="center" vertical="center" shrinkToFit="1"/>
      <protection/>
    </xf>
    <xf numFmtId="0" fontId="0" fillId="0" borderId="0" xfId="64" applyNumberFormat="1" applyBorder="1" applyAlignment="1">
      <alignment horizontal="center" vertical="center" shrinkToFit="1"/>
      <protection/>
    </xf>
    <xf numFmtId="0" fontId="0" fillId="0" borderId="49" xfId="64" applyNumberFormat="1" applyBorder="1" applyAlignment="1">
      <alignment horizontal="center" vertical="center" shrinkToFit="1"/>
      <protection/>
    </xf>
    <xf numFmtId="0" fontId="0" fillId="0" borderId="49" xfId="64" applyNumberFormat="1" applyBorder="1" applyAlignment="1">
      <alignment horizontal="center" vertical="center"/>
      <protection/>
    </xf>
    <xf numFmtId="0" fontId="0" fillId="0" borderId="22" xfId="64" applyNumberFormat="1" applyBorder="1" applyAlignment="1">
      <alignment horizontal="center" vertical="center"/>
      <protection/>
    </xf>
    <xf numFmtId="0" fontId="0" fillId="0" borderId="50" xfId="64" applyNumberFormat="1" applyBorder="1" applyAlignment="1">
      <alignment horizontal="center" vertical="center"/>
      <protection/>
    </xf>
    <xf numFmtId="0" fontId="0" fillId="0" borderId="21" xfId="64" applyNumberFormat="1" applyBorder="1" applyAlignment="1">
      <alignment horizontal="center" vertical="center"/>
      <protection/>
    </xf>
    <xf numFmtId="0" fontId="40" fillId="0" borderId="51" xfId="64" applyNumberFormat="1" applyFont="1" applyBorder="1" applyAlignment="1">
      <alignment horizontal="center" vertical="center" textRotation="255"/>
      <protection/>
    </xf>
    <xf numFmtId="58" fontId="8" fillId="0" borderId="10" xfId="0" applyNumberFormat="1" applyFont="1" applyBorder="1" applyAlignment="1">
      <alignment horizontal="center" vertical="top" wrapText="1"/>
    </xf>
    <xf numFmtId="0" fontId="8" fillId="0" borderId="52" xfId="0" applyNumberFormat="1" applyFont="1" applyBorder="1" applyAlignment="1">
      <alignment horizontal="center" vertical="top"/>
    </xf>
    <xf numFmtId="0" fontId="8" fillId="0" borderId="12" xfId="0" applyNumberFormat="1" applyFont="1" applyBorder="1" applyAlignment="1">
      <alignment horizontal="center" vertical="top"/>
    </xf>
    <xf numFmtId="0" fontId="8" fillId="0" borderId="53" xfId="0" applyNumberFormat="1" applyFont="1" applyBorder="1" applyAlignment="1">
      <alignment horizontal="center" vertical="top" shrinkToFit="1"/>
    </xf>
    <xf numFmtId="0" fontId="8" fillId="0" borderId="29" xfId="0" applyNumberFormat="1" applyFont="1" applyBorder="1" applyAlignment="1">
      <alignment horizontal="center" vertical="top" shrinkToFit="1"/>
    </xf>
    <xf numFmtId="0" fontId="8" fillId="0" borderId="30" xfId="0" applyNumberFormat="1" applyFont="1" applyBorder="1" applyAlignment="1">
      <alignment horizontal="center" vertical="top" shrinkToFit="1"/>
    </xf>
    <xf numFmtId="0" fontId="8" fillId="0" borderId="53" xfId="0" applyNumberFormat="1" applyFont="1" applyBorder="1" applyAlignment="1">
      <alignment horizontal="center" vertical="top"/>
    </xf>
    <xf numFmtId="0" fontId="8" fillId="0" borderId="29" xfId="0" applyNumberFormat="1" applyFont="1" applyBorder="1" applyAlignment="1">
      <alignment horizontal="center" vertical="top"/>
    </xf>
    <xf numFmtId="0" fontId="8" fillId="0" borderId="30" xfId="0" applyNumberFormat="1" applyFont="1" applyBorder="1" applyAlignment="1">
      <alignment horizontal="center" vertical="top"/>
    </xf>
    <xf numFmtId="58" fontId="10" fillId="0" borderId="0" xfId="0" applyNumberFormat="1" applyFont="1" applyAlignment="1">
      <alignment horizontal="center" vertical="top" wrapText="1"/>
    </xf>
    <xf numFmtId="58" fontId="16" fillId="0" borderId="10" xfId="0" applyNumberFormat="1" applyFont="1" applyBorder="1" applyAlignment="1">
      <alignment horizontal="center" vertical="top" shrinkToFit="1"/>
    </xf>
    <xf numFmtId="49" fontId="18" fillId="0" borderId="28" xfId="65" applyNumberFormat="1" applyFont="1" applyFill="1" applyBorder="1" applyAlignment="1">
      <alignment horizontal="center" vertical="center"/>
      <protection/>
    </xf>
    <xf numFmtId="49" fontId="18" fillId="0" borderId="30" xfId="65" applyNumberFormat="1" applyFont="1" applyFill="1" applyBorder="1" applyAlignment="1">
      <alignment horizontal="center" vertical="center"/>
      <protection/>
    </xf>
    <xf numFmtId="58" fontId="8" fillId="0" borderId="10" xfId="0" applyNumberFormat="1" applyFont="1" applyBorder="1" applyAlignment="1">
      <alignment horizontal="center" vertical="top" shrinkToFit="1"/>
    </xf>
    <xf numFmtId="20" fontId="8" fillId="0" borderId="0" xfId="0" applyNumberFormat="1" applyFont="1" applyAlignment="1">
      <alignment horizontal="left" vertical="top"/>
    </xf>
    <xf numFmtId="56" fontId="8" fillId="0" borderId="0" xfId="0" applyNumberFormat="1" applyFont="1" applyAlignment="1">
      <alignment horizontal="left" vertical="top"/>
    </xf>
    <xf numFmtId="58" fontId="14" fillId="0" borderId="0" xfId="0" applyNumberFormat="1" applyFont="1" applyAlignment="1">
      <alignment horizontal="left" vertical="top" wrapText="1"/>
    </xf>
    <xf numFmtId="49" fontId="18" fillId="0" borderId="28" xfId="65" applyNumberFormat="1" applyFont="1" applyBorder="1" applyAlignment="1">
      <alignment horizontal="center" vertical="center"/>
      <protection/>
    </xf>
    <xf numFmtId="49" fontId="18" fillId="0" borderId="30" xfId="65" applyNumberFormat="1" applyFont="1" applyBorder="1" applyAlignment="1">
      <alignment horizontal="center" vertical="center"/>
      <protection/>
    </xf>
    <xf numFmtId="49" fontId="18" fillId="0" borderId="28" xfId="65" applyNumberFormat="1" applyFont="1" applyBorder="1" applyAlignment="1">
      <alignment horizontal="center" vertical="center" shrinkToFit="1"/>
      <protection/>
    </xf>
    <xf numFmtId="49" fontId="18" fillId="0" borderId="30" xfId="65" applyNumberFormat="1" applyFont="1" applyBorder="1" applyAlignment="1">
      <alignment horizontal="center" vertical="center" shrinkToFit="1"/>
      <protection/>
    </xf>
    <xf numFmtId="0" fontId="13" fillId="35" borderId="0" xfId="0" applyFont="1" applyFill="1" applyAlignment="1">
      <alignment horizontal="center" vertical="top" shrinkToFit="1"/>
    </xf>
    <xf numFmtId="0" fontId="12" fillId="35" borderId="0" xfId="0" applyFont="1" applyFill="1" applyAlignment="1">
      <alignment horizontal="center" vertical="top"/>
    </xf>
    <xf numFmtId="0" fontId="8" fillId="0" borderId="0" xfId="0" applyFont="1" applyAlignment="1">
      <alignment horizontal="left" vertical="top"/>
    </xf>
    <xf numFmtId="58" fontId="8" fillId="0" borderId="0" xfId="0" applyNumberFormat="1" applyFont="1" applyAlignment="1">
      <alignment horizontal="left" vertical="top"/>
    </xf>
    <xf numFmtId="0" fontId="8" fillId="0" borderId="0" xfId="0" applyFont="1" applyAlignment="1">
      <alignment horizontal="left" vertical="top" wrapText="1"/>
    </xf>
    <xf numFmtId="49" fontId="18" fillId="0" borderId="28" xfId="65" applyNumberFormat="1" applyFont="1" applyFill="1" applyBorder="1" applyAlignment="1">
      <alignment horizontal="center" vertical="center" shrinkToFit="1"/>
      <protection/>
    </xf>
    <xf numFmtId="49" fontId="18" fillId="0" borderId="30" xfId="65" applyNumberFormat="1" applyFont="1" applyFill="1" applyBorder="1" applyAlignment="1">
      <alignment horizontal="center" vertical="center" shrinkToFit="1"/>
      <protection/>
    </xf>
    <xf numFmtId="58" fontId="10" fillId="0" borderId="0" xfId="0" applyNumberFormat="1" applyFont="1" applyAlignment="1">
      <alignment horizontal="left" vertical="top" wrapText="1"/>
    </xf>
    <xf numFmtId="56" fontId="8" fillId="0" borderId="0" xfId="0" applyNumberFormat="1" applyFont="1" applyAlignment="1">
      <alignment horizontal="center" vertical="top"/>
    </xf>
    <xf numFmtId="0" fontId="8" fillId="0" borderId="54" xfId="0" applyNumberFormat="1" applyFont="1" applyBorder="1" applyAlignment="1">
      <alignment horizontal="center" vertical="top"/>
    </xf>
    <xf numFmtId="0" fontId="8" fillId="0" borderId="55" xfId="0" applyNumberFormat="1" applyFont="1" applyBorder="1" applyAlignment="1">
      <alignment horizontal="center" vertical="top"/>
    </xf>
    <xf numFmtId="0" fontId="8" fillId="0" borderId="56" xfId="0" applyNumberFormat="1" applyFont="1" applyBorder="1" applyAlignment="1">
      <alignment horizontal="center" vertical="top"/>
    </xf>
    <xf numFmtId="58" fontId="8" fillId="0" borderId="0" xfId="0" applyNumberFormat="1" applyFont="1" applyAlignment="1">
      <alignment horizontal="left" vertical="top" wrapText="1"/>
    </xf>
    <xf numFmtId="0" fontId="0" fillId="0" borderId="0" xfId="60" applyFont="1" applyAlignment="1">
      <alignment horizontal="left" vertical="center" wrapText="1"/>
      <protection/>
    </xf>
    <xf numFmtId="0" fontId="22" fillId="0" borderId="0" xfId="60" applyFont="1" applyAlignment="1">
      <alignment horizontal="center" vertical="center"/>
      <protection/>
    </xf>
    <xf numFmtId="0" fontId="23" fillId="0" borderId="0" xfId="60" applyFont="1" applyAlignment="1">
      <alignment horizontal="center" vertical="center"/>
      <protection/>
    </xf>
    <xf numFmtId="0" fontId="0" fillId="0" borderId="0" xfId="60" applyAlignment="1">
      <alignment horizontal="left" vertical="center"/>
      <protection/>
    </xf>
    <xf numFmtId="0" fontId="0" fillId="0" borderId="0" xfId="60" applyAlignment="1">
      <alignment vertical="center"/>
      <protection/>
    </xf>
    <xf numFmtId="0" fontId="0" fillId="0" borderId="0" xfId="60" applyAlignment="1">
      <alignment horizontal="left" vertical="center" wrapText="1"/>
      <protection/>
    </xf>
    <xf numFmtId="0" fontId="0" fillId="0" borderId="0" xfId="60" applyAlignment="1">
      <alignment vertical="center" wrapText="1"/>
      <protection/>
    </xf>
    <xf numFmtId="0" fontId="0" fillId="0" borderId="0" xfId="60" applyFont="1" applyAlignment="1">
      <alignment horizontal="left" vertical="center"/>
      <protection/>
    </xf>
    <xf numFmtId="0" fontId="27" fillId="0" borderId="0" xfId="60" applyFont="1" applyAlignment="1">
      <alignment vertical="center" shrinkToFit="1"/>
      <protection/>
    </xf>
    <xf numFmtId="0" fontId="27" fillId="0" borderId="0" xfId="60" applyFont="1" applyAlignment="1">
      <alignment vertical="center"/>
      <protection/>
    </xf>
    <xf numFmtId="0" fontId="0" fillId="0" borderId="0" xfId="60" applyAlignment="1">
      <alignment horizontal="left" vertical="top" wrapText="1"/>
      <protection/>
    </xf>
    <xf numFmtId="0" fontId="27" fillId="0" borderId="0" xfId="60" applyFont="1" applyAlignment="1">
      <alignment vertical="center" wrapText="1"/>
      <protection/>
    </xf>
    <xf numFmtId="49" fontId="0" fillId="0" borderId="24" xfId="61" applyNumberFormat="1" applyBorder="1" applyAlignment="1">
      <alignment horizontal="center" vertical="center" shrinkToFit="1"/>
      <protection/>
    </xf>
    <xf numFmtId="49" fontId="4" fillId="0" borderId="0" xfId="61" applyNumberFormat="1" applyFont="1" applyAlignment="1">
      <alignment horizontal="center" vertical="center"/>
      <protection/>
    </xf>
    <xf numFmtId="49" fontId="0" fillId="0" borderId="0" xfId="61" applyNumberFormat="1" applyAlignment="1">
      <alignment horizontal="left" vertical="center"/>
      <protection/>
    </xf>
    <xf numFmtId="49" fontId="38" fillId="0" borderId="57" xfId="61" applyNumberFormat="1" applyFont="1" applyBorder="1" applyAlignment="1">
      <alignment horizontal="center" vertical="center"/>
      <protection/>
    </xf>
    <xf numFmtId="49" fontId="38" fillId="0" borderId="58" xfId="61" applyNumberFormat="1" applyFont="1" applyBorder="1" applyAlignment="1">
      <alignment horizontal="center" vertical="center"/>
      <protection/>
    </xf>
    <xf numFmtId="49" fontId="0" fillId="0" borderId="59" xfId="61" applyNumberFormat="1" applyBorder="1" applyAlignment="1">
      <alignment horizontal="center" vertical="center"/>
      <protection/>
    </xf>
    <xf numFmtId="49" fontId="0" fillId="0" borderId="29" xfId="61" applyNumberFormat="1" applyBorder="1" applyAlignment="1">
      <alignment horizontal="center" vertical="center"/>
      <protection/>
    </xf>
    <xf numFmtId="49" fontId="0" fillId="0" borderId="30" xfId="61" applyNumberFormat="1" applyBorder="1" applyAlignment="1">
      <alignment horizontal="center" vertical="center"/>
      <protection/>
    </xf>
    <xf numFmtId="49" fontId="27" fillId="0" borderId="60" xfId="61" applyNumberFormat="1" applyFont="1" applyBorder="1" applyAlignment="1">
      <alignment horizontal="center" vertical="center"/>
      <protection/>
    </xf>
    <xf numFmtId="49" fontId="27" fillId="0" borderId="61" xfId="61" applyNumberFormat="1" applyFont="1" applyBorder="1" applyAlignment="1">
      <alignment horizontal="center" vertical="center"/>
      <protection/>
    </xf>
    <xf numFmtId="49" fontId="27" fillId="0" borderId="57" xfId="61" applyNumberFormat="1" applyFont="1" applyBorder="1" applyAlignment="1">
      <alignment horizontal="center" vertical="center"/>
      <protection/>
    </xf>
    <xf numFmtId="49" fontId="27" fillId="0" borderId="58" xfId="61" applyNumberFormat="1" applyFont="1" applyBorder="1" applyAlignment="1">
      <alignment horizontal="center" vertical="center"/>
      <protection/>
    </xf>
    <xf numFmtId="49" fontId="0" fillId="0" borderId="62" xfId="61" applyNumberFormat="1" applyBorder="1" applyAlignment="1">
      <alignment horizontal="center" vertical="center"/>
      <protection/>
    </xf>
    <xf numFmtId="49" fontId="0" fillId="0" borderId="0" xfId="61" applyNumberFormat="1" applyBorder="1" applyAlignment="1">
      <alignment horizontal="center" vertical="center"/>
      <protection/>
    </xf>
    <xf numFmtId="49" fontId="0" fillId="0" borderId="22" xfId="61" applyNumberFormat="1" applyBorder="1" applyAlignment="1">
      <alignment horizontal="center" vertical="center"/>
      <protection/>
    </xf>
    <xf numFmtId="49" fontId="0" fillId="0" borderId="63" xfId="61" applyNumberFormat="1" applyBorder="1" applyAlignment="1">
      <alignment horizontal="center" vertical="center"/>
      <protection/>
    </xf>
    <xf numFmtId="49" fontId="0" fillId="0" borderId="24" xfId="61" applyNumberFormat="1" applyBorder="1" applyAlignment="1">
      <alignment horizontal="center" vertical="center"/>
      <protection/>
    </xf>
    <xf numFmtId="49" fontId="0" fillId="0" borderId="25" xfId="61" applyNumberFormat="1" applyBorder="1" applyAlignment="1">
      <alignment horizontal="center" vertical="center"/>
      <protection/>
    </xf>
    <xf numFmtId="49" fontId="0" fillId="0" borderId="58" xfId="61" applyNumberFormat="1" applyBorder="1" applyAlignment="1">
      <alignment horizontal="center" vertical="center"/>
      <protection/>
    </xf>
    <xf numFmtId="49" fontId="0" fillId="0" borderId="64" xfId="61" applyNumberFormat="1" applyBorder="1" applyAlignment="1">
      <alignment horizontal="center" vertical="center"/>
      <protection/>
    </xf>
    <xf numFmtId="49" fontId="27" fillId="0" borderId="65" xfId="61" applyNumberFormat="1" applyFont="1" applyBorder="1" applyAlignment="1">
      <alignment horizontal="center" vertical="center"/>
      <protection/>
    </xf>
    <xf numFmtId="49" fontId="27" fillId="0" borderId="66" xfId="61" applyNumberFormat="1" applyFont="1" applyBorder="1" applyAlignment="1">
      <alignment horizontal="center" vertical="center"/>
      <protection/>
    </xf>
    <xf numFmtId="49" fontId="0" fillId="0" borderId="67" xfId="61" applyNumberFormat="1" applyBorder="1" applyAlignment="1">
      <alignment horizontal="center" vertical="center"/>
      <protection/>
    </xf>
    <xf numFmtId="49" fontId="0" fillId="0" borderId="19" xfId="61" applyNumberFormat="1" applyBorder="1" applyAlignment="1">
      <alignment horizontal="center" vertical="center"/>
      <protection/>
    </xf>
    <xf numFmtId="49" fontId="0" fillId="0" borderId="58" xfId="61" applyNumberFormat="1" applyBorder="1" applyAlignment="1">
      <alignment horizontal="left" vertical="top"/>
      <protection/>
    </xf>
    <xf numFmtId="49" fontId="0" fillId="0" borderId="64" xfId="61" applyNumberFormat="1" applyBorder="1" applyAlignment="1">
      <alignment horizontal="left" vertical="top"/>
      <protection/>
    </xf>
    <xf numFmtId="49" fontId="27" fillId="0" borderId="57" xfId="61" applyNumberFormat="1" applyFont="1" applyBorder="1" applyAlignment="1">
      <alignment horizontal="center" vertical="center" wrapText="1"/>
      <protection/>
    </xf>
    <xf numFmtId="49" fontId="0" fillId="0" borderId="20" xfId="61" applyNumberFormat="1" applyBorder="1" applyAlignment="1">
      <alignment horizontal="center" vertical="center"/>
      <protection/>
    </xf>
    <xf numFmtId="0" fontId="24" fillId="0" borderId="28" xfId="62" applyFont="1" applyBorder="1" applyAlignment="1">
      <alignment horizontal="center" vertical="center"/>
      <protection/>
    </xf>
    <xf numFmtId="0" fontId="24" fillId="0" borderId="29" xfId="62" applyFont="1" applyBorder="1" applyAlignment="1">
      <alignment horizontal="center" vertical="center"/>
      <protection/>
    </xf>
    <xf numFmtId="0" fontId="24" fillId="0" borderId="30" xfId="62" applyFont="1" applyBorder="1" applyAlignment="1">
      <alignment horizontal="center" vertical="center"/>
      <protection/>
    </xf>
    <xf numFmtId="0" fontId="40" fillId="0" borderId="0" xfId="62" applyFont="1" applyAlignment="1">
      <alignment horizontal="center" vertical="center"/>
      <protection/>
    </xf>
    <xf numFmtId="0" fontId="85" fillId="0" borderId="0" xfId="62" applyFont="1" applyAlignment="1">
      <alignment horizontal="right" vertical="center"/>
      <protection/>
    </xf>
    <xf numFmtId="0" fontId="85" fillId="0" borderId="0" xfId="62" applyFont="1" applyBorder="1">
      <alignment vertical="center"/>
      <protection/>
    </xf>
    <xf numFmtId="0" fontId="85" fillId="0" borderId="0" xfId="62" applyFont="1" applyAlignment="1">
      <alignment horizontal="center" vertical="center"/>
      <protection/>
    </xf>
    <xf numFmtId="0" fontId="85" fillId="0" borderId="18" xfId="62" applyFont="1" applyBorder="1" applyAlignment="1">
      <alignment horizontal="center" vertical="center"/>
      <protection/>
    </xf>
    <xf numFmtId="0" fontId="85" fillId="0" borderId="19" xfId="62" applyFont="1" applyBorder="1" applyAlignment="1">
      <alignment horizontal="center" vertical="center"/>
      <protection/>
    </xf>
    <xf numFmtId="0" fontId="85" fillId="0" borderId="20" xfId="62" applyFont="1" applyBorder="1" applyAlignment="1">
      <alignment horizontal="center" vertical="center"/>
      <protection/>
    </xf>
    <xf numFmtId="0" fontId="0" fillId="0" borderId="19" xfId="62" applyFont="1" applyFill="1" applyBorder="1">
      <alignment vertical="center"/>
      <protection/>
    </xf>
    <xf numFmtId="0" fontId="0" fillId="0" borderId="20" xfId="62" applyFont="1" applyFill="1" applyBorder="1">
      <alignment vertical="center"/>
      <protection/>
    </xf>
    <xf numFmtId="0" fontId="0" fillId="0" borderId="19" xfId="62" applyFont="1" applyFill="1" applyBorder="1" applyAlignment="1">
      <alignment vertical="center"/>
      <protection/>
    </xf>
    <xf numFmtId="0" fontId="0" fillId="0" borderId="19" xfId="62" applyFont="1" applyFill="1" applyBorder="1" applyAlignment="1">
      <alignment vertical="center"/>
      <protection/>
    </xf>
    <xf numFmtId="0" fontId="0" fillId="0" borderId="20" xfId="62" applyFont="1" applyFill="1" applyBorder="1" applyAlignment="1">
      <alignment vertical="center"/>
      <protection/>
    </xf>
    <xf numFmtId="0" fontId="0" fillId="0" borderId="0" xfId="62" applyFont="1" applyFill="1" applyBorder="1" applyAlignment="1">
      <alignment vertical="center"/>
      <protection/>
    </xf>
    <xf numFmtId="0" fontId="0" fillId="0" borderId="22" xfId="62" applyFont="1" applyFill="1" applyBorder="1" applyAlignment="1">
      <alignment vertical="center"/>
      <protection/>
    </xf>
    <xf numFmtId="0" fontId="0" fillId="0" borderId="0" xfId="62" applyFont="1" applyFill="1" applyBorder="1">
      <alignment vertical="center"/>
      <protection/>
    </xf>
    <xf numFmtId="0" fontId="0" fillId="0" borderId="22" xfId="62" applyFont="1" applyFill="1" applyBorder="1">
      <alignment vertical="center"/>
      <protection/>
    </xf>
    <xf numFmtId="0" fontId="0" fillId="35" borderId="0" xfId="62" applyFont="1" applyFill="1" applyBorder="1">
      <alignment vertical="center"/>
      <protection/>
    </xf>
    <xf numFmtId="0" fontId="0" fillId="35" borderId="22" xfId="62" applyFont="1" applyFill="1" applyBorder="1">
      <alignment vertical="center"/>
      <protection/>
    </xf>
    <xf numFmtId="0" fontId="0" fillId="0" borderId="24" xfId="62" applyFont="1" applyFill="1" applyBorder="1">
      <alignment vertical="center"/>
      <protection/>
    </xf>
    <xf numFmtId="0" fontId="0" fillId="0" borderId="25" xfId="62" applyFont="1" applyFill="1" applyBorder="1">
      <alignment vertical="center"/>
      <protection/>
    </xf>
    <xf numFmtId="0" fontId="0" fillId="0" borderId="24" xfId="62" applyFont="1" applyFill="1" applyBorder="1" applyAlignment="1">
      <alignment vertical="center"/>
      <protection/>
    </xf>
    <xf numFmtId="0" fontId="0" fillId="0" borderId="25" xfId="62" applyFont="1" applyFill="1" applyBorder="1" applyAlignment="1">
      <alignment vertical="center"/>
      <protection/>
    </xf>
    <xf numFmtId="0" fontId="85" fillId="0" borderId="68" xfId="62" applyFont="1" applyBorder="1" applyAlignment="1">
      <alignment horizontal="center" vertical="center"/>
      <protection/>
    </xf>
    <xf numFmtId="0" fontId="85" fillId="0" borderId="69" xfId="62" applyFont="1" applyBorder="1" applyAlignment="1">
      <alignment horizontal="center" vertical="center"/>
      <protection/>
    </xf>
    <xf numFmtId="0" fontId="85" fillId="0" borderId="70" xfId="62" applyFont="1" applyBorder="1" applyAlignment="1">
      <alignment horizontal="center" vertical="center"/>
      <protection/>
    </xf>
    <xf numFmtId="0" fontId="85" fillId="0" borderId="28" xfId="62" applyFont="1" applyBorder="1" applyAlignment="1">
      <alignment horizontal="center" vertical="center"/>
      <protection/>
    </xf>
    <xf numFmtId="0" fontId="85" fillId="0" borderId="29" xfId="62" applyFont="1" applyBorder="1" applyAlignment="1">
      <alignment horizontal="center" vertical="center"/>
      <protection/>
    </xf>
    <xf numFmtId="0" fontId="85" fillId="0" borderId="30" xfId="62" applyFont="1" applyBorder="1" applyAlignment="1">
      <alignment horizontal="center" vertical="center"/>
      <protection/>
    </xf>
    <xf numFmtId="0" fontId="85" fillId="0" borderId="10" xfId="62" applyFont="1" applyBorder="1" applyAlignment="1">
      <alignment horizontal="center" vertical="center"/>
      <protection/>
    </xf>
    <xf numFmtId="0" fontId="85" fillId="0" borderId="71" xfId="62" applyFont="1" applyBorder="1" applyAlignment="1">
      <alignment horizontal="center" vertical="center"/>
      <protection/>
    </xf>
    <xf numFmtId="0" fontId="85" fillId="0" borderId="10" xfId="62" applyFont="1" applyBorder="1" applyAlignment="1">
      <alignment horizontal="center" vertical="center" shrinkToFit="1"/>
      <protection/>
    </xf>
    <xf numFmtId="0" fontId="85" fillId="0" borderId="71" xfId="62" applyFont="1" applyBorder="1" applyAlignment="1">
      <alignment horizontal="center" vertical="center" shrinkToFit="1"/>
      <protection/>
    </xf>
    <xf numFmtId="0" fontId="85" fillId="0" borderId="35" xfId="62" applyFont="1" applyBorder="1" applyAlignment="1">
      <alignment horizontal="center" vertical="center" shrinkToFit="1"/>
      <protection/>
    </xf>
    <xf numFmtId="0" fontId="85" fillId="0" borderId="72" xfId="62" applyFont="1" applyBorder="1" applyAlignment="1">
      <alignment horizontal="center" vertical="center" shrinkToFit="1"/>
      <protection/>
    </xf>
    <xf numFmtId="0" fontId="85" fillId="0" borderId="37" xfId="62" applyFont="1" applyBorder="1" applyAlignment="1">
      <alignment horizontal="center" vertical="center" shrinkToFit="1"/>
      <protection/>
    </xf>
    <xf numFmtId="0" fontId="85" fillId="0" borderId="73" xfId="62" applyFont="1" applyBorder="1" applyAlignment="1">
      <alignment horizontal="center" vertical="center" shrinkToFit="1"/>
      <protection/>
    </xf>
    <xf numFmtId="0" fontId="85" fillId="0" borderId="46" xfId="62" applyFont="1" applyBorder="1" applyAlignment="1">
      <alignment horizontal="center" vertical="center" shrinkToFit="1"/>
      <protection/>
    </xf>
    <xf numFmtId="0" fontId="85" fillId="0" borderId="26" xfId="62" applyFont="1" applyBorder="1" applyAlignment="1">
      <alignment horizontal="center" vertical="center" shrinkToFit="1"/>
      <protection/>
    </xf>
    <xf numFmtId="0" fontId="85" fillId="0" borderId="74" xfId="62" applyFont="1" applyBorder="1" applyAlignment="1">
      <alignment horizontal="center" vertical="center" shrinkToFit="1"/>
      <protection/>
    </xf>
    <xf numFmtId="0" fontId="85" fillId="0" borderId="75" xfId="62" applyFont="1" applyBorder="1" applyAlignment="1">
      <alignment horizontal="center" vertical="center" shrinkToFit="1"/>
      <protection/>
    </xf>
    <xf numFmtId="0" fontId="85" fillId="0" borderId="76" xfId="62" applyFont="1" applyBorder="1" applyAlignment="1">
      <alignment horizontal="center" vertical="center" shrinkToFit="1"/>
      <protection/>
    </xf>
    <xf numFmtId="0" fontId="85" fillId="0" borderId="77" xfId="62" applyFont="1" applyBorder="1" applyAlignment="1">
      <alignment horizontal="center" vertical="center" shrinkToFit="1"/>
      <protection/>
    </xf>
    <xf numFmtId="0" fontId="24" fillId="0" borderId="28" xfId="63" applyFont="1" applyBorder="1" applyAlignment="1">
      <alignment horizontal="center" vertical="center"/>
      <protection/>
    </xf>
    <xf numFmtId="0" fontId="24" fillId="0" borderId="29" xfId="63" applyFont="1" applyBorder="1" applyAlignment="1">
      <alignment horizontal="center" vertical="center"/>
      <protection/>
    </xf>
    <xf numFmtId="0" fontId="24" fillId="0" borderId="30" xfId="63" applyFont="1" applyBorder="1" applyAlignment="1">
      <alignment horizontal="center" vertical="center"/>
      <protection/>
    </xf>
    <xf numFmtId="0" fontId="40" fillId="0" borderId="0" xfId="63" applyFont="1" applyAlignment="1">
      <alignment horizontal="center" vertical="center"/>
      <protection/>
    </xf>
    <xf numFmtId="0" fontId="85" fillId="0" borderId="0" xfId="63" applyFont="1" applyAlignment="1">
      <alignment horizontal="center" vertical="center"/>
      <protection/>
    </xf>
    <xf numFmtId="0" fontId="0" fillId="0" borderId="0" xfId="63" applyBorder="1">
      <alignment vertical="center"/>
      <protection/>
    </xf>
    <xf numFmtId="0" fontId="0" fillId="0" borderId="0" xfId="63" applyAlignment="1">
      <alignment horizontal="center" vertical="center"/>
      <protection/>
    </xf>
    <xf numFmtId="0" fontId="0" fillId="0" borderId="28" xfId="63" applyBorder="1" applyAlignment="1">
      <alignment horizontal="center" vertical="center"/>
      <protection/>
    </xf>
    <xf numFmtId="0" fontId="0" fillId="0" borderId="29" xfId="63" applyBorder="1" applyAlignment="1">
      <alignment horizontal="center" vertical="center"/>
      <protection/>
    </xf>
    <xf numFmtId="0" fontId="0" fillId="0" borderId="30" xfId="63" applyBorder="1" applyAlignment="1">
      <alignment horizontal="center" vertical="center"/>
      <protection/>
    </xf>
    <xf numFmtId="0" fontId="0" fillId="0" borderId="19" xfId="63" applyFill="1" applyBorder="1" applyAlignment="1">
      <alignment vertical="center"/>
      <protection/>
    </xf>
    <xf numFmtId="0" fontId="0" fillId="0" borderId="20" xfId="63" applyFill="1" applyBorder="1" applyAlignment="1">
      <alignment vertical="center"/>
      <protection/>
    </xf>
    <xf numFmtId="0" fontId="0" fillId="0" borderId="0" xfId="63" applyFill="1" applyBorder="1">
      <alignment vertical="center"/>
      <protection/>
    </xf>
    <xf numFmtId="0" fontId="0" fillId="0" borderId="22" xfId="63" applyFill="1" applyBorder="1">
      <alignment vertical="center"/>
      <protection/>
    </xf>
    <xf numFmtId="0" fontId="0" fillId="0" borderId="0" xfId="63" applyFill="1" applyBorder="1" applyAlignment="1">
      <alignment vertical="center"/>
      <protection/>
    </xf>
    <xf numFmtId="0" fontId="0" fillId="0" borderId="22" xfId="63" applyFill="1" applyBorder="1" applyAlignment="1">
      <alignment vertical="center"/>
      <protection/>
    </xf>
    <xf numFmtId="0" fontId="0" fillId="0" borderId="24" xfId="63" applyFill="1" applyBorder="1" applyAlignment="1">
      <alignment vertical="center"/>
      <protection/>
    </xf>
    <xf numFmtId="0" fontId="0" fillId="0" borderId="25" xfId="63" applyFill="1" applyBorder="1" applyAlignment="1">
      <alignment vertical="center"/>
      <protection/>
    </xf>
    <xf numFmtId="0" fontId="0" fillId="0" borderId="24" xfId="63" applyFill="1" applyBorder="1">
      <alignment vertical="center"/>
      <protection/>
    </xf>
    <xf numFmtId="0" fontId="0" fillId="0" borderId="25" xfId="63" applyFill="1" applyBorder="1">
      <alignment vertical="center"/>
      <protection/>
    </xf>
    <xf numFmtId="0" fontId="0" fillId="0" borderId="68" xfId="63" applyFont="1" applyBorder="1" applyAlignment="1">
      <alignment horizontal="center" vertical="center"/>
      <protection/>
    </xf>
    <xf numFmtId="0" fontId="0" fillId="0" borderId="69" xfId="63" applyFont="1" applyBorder="1" applyAlignment="1">
      <alignment horizontal="center" vertical="center"/>
      <protection/>
    </xf>
    <xf numFmtId="0" fontId="0" fillId="0" borderId="70" xfId="63" applyFont="1" applyBorder="1" applyAlignment="1">
      <alignment horizontal="center" vertical="center"/>
      <protection/>
    </xf>
    <xf numFmtId="0" fontId="0" fillId="0" borderId="10" xfId="63" applyBorder="1" applyAlignment="1">
      <alignment horizontal="center" vertical="center"/>
      <protection/>
    </xf>
    <xf numFmtId="0" fontId="0" fillId="0" borderId="71" xfId="63" applyBorder="1" applyAlignment="1">
      <alignment horizontal="center" vertical="center"/>
      <protection/>
    </xf>
    <xf numFmtId="0" fontId="0" fillId="0" borderId="78" xfId="63" applyBorder="1" applyAlignment="1">
      <alignment horizontal="center" vertical="center"/>
      <protection/>
    </xf>
    <xf numFmtId="0" fontId="0" fillId="0" borderId="35" xfId="63" applyBorder="1" applyAlignment="1">
      <alignment horizontal="center" vertical="center"/>
      <protection/>
    </xf>
    <xf numFmtId="0" fontId="0" fillId="0" borderId="72" xfId="63" applyBorder="1" applyAlignment="1">
      <alignment horizontal="center" vertical="center"/>
      <protection/>
    </xf>
    <xf numFmtId="0" fontId="0" fillId="0" borderId="37" xfId="63" applyBorder="1" applyAlignment="1">
      <alignment horizontal="center" vertical="center"/>
      <protection/>
    </xf>
    <xf numFmtId="0" fontId="0" fillId="0" borderId="73" xfId="63" applyBorder="1" applyAlignment="1">
      <alignment horizontal="center" vertical="center"/>
      <protection/>
    </xf>
    <xf numFmtId="0" fontId="0" fillId="0" borderId="46" xfId="63" applyBorder="1" applyAlignment="1">
      <alignment horizontal="center" vertical="center"/>
      <protection/>
    </xf>
    <xf numFmtId="0" fontId="0" fillId="0" borderId="26" xfId="63" applyBorder="1" applyAlignment="1">
      <alignment horizontal="center" vertical="center"/>
      <protection/>
    </xf>
    <xf numFmtId="0" fontId="0" fillId="0" borderId="74" xfId="63" applyBorder="1" applyAlignment="1">
      <alignment horizontal="center" vertical="center"/>
      <protection/>
    </xf>
    <xf numFmtId="0" fontId="0" fillId="0" borderId="75" xfId="63" applyBorder="1" applyAlignment="1">
      <alignment horizontal="center" vertical="center"/>
      <protection/>
    </xf>
    <xf numFmtId="0" fontId="0" fillId="0" borderId="76" xfId="63" applyBorder="1" applyAlignment="1">
      <alignment horizontal="center" vertical="center"/>
      <protection/>
    </xf>
    <xf numFmtId="0" fontId="0" fillId="0" borderId="77" xfId="63" applyBorder="1" applyAlignment="1">
      <alignment horizontal="center" vertical="center"/>
      <protection/>
    </xf>
    <xf numFmtId="0" fontId="43" fillId="0" borderId="0" xfId="64" applyNumberFormat="1" applyFont="1" applyAlignment="1">
      <alignment horizontal="center"/>
      <protection/>
    </xf>
    <xf numFmtId="0" fontId="6" fillId="0" borderId="0" xfId="64" applyNumberFormat="1" applyFont="1" applyAlignment="1">
      <alignment horizontal="right" vertical="center"/>
      <protection/>
    </xf>
    <xf numFmtId="0" fontId="24" fillId="0" borderId="0" xfId="60" applyFont="1" applyAlignment="1">
      <alignment vertical="center"/>
      <protection/>
    </xf>
    <xf numFmtId="0" fontId="40" fillId="0" borderId="26" xfId="64" applyNumberFormat="1" applyFont="1" applyBorder="1" applyAlignment="1">
      <alignment horizontal="center" vertical="center"/>
      <protection/>
    </xf>
    <xf numFmtId="0" fontId="40" fillId="0" borderId="79" xfId="64" applyNumberFormat="1" applyFont="1" applyBorder="1" applyAlignment="1">
      <alignment horizontal="center" vertical="center" textRotation="255"/>
      <protection/>
    </xf>
    <xf numFmtId="0" fontId="40" fillId="0" borderId="80" xfId="64" applyNumberFormat="1" applyFont="1" applyBorder="1" applyAlignment="1">
      <alignment horizontal="center" vertical="center" textRotation="255"/>
      <protection/>
    </xf>
    <xf numFmtId="0" fontId="40" fillId="0" borderId="81" xfId="64" applyNumberFormat="1" applyFont="1" applyBorder="1" applyAlignment="1">
      <alignment horizontal="center" vertical="center" textRotation="255"/>
      <protection/>
    </xf>
    <xf numFmtId="0" fontId="0" fillId="36" borderId="69" xfId="64" applyNumberFormat="1" applyFont="1" applyFill="1" applyBorder="1" applyAlignment="1">
      <alignment horizontal="center" vertical="center"/>
      <protection/>
    </xf>
    <xf numFmtId="0" fontId="0" fillId="36" borderId="69" xfId="64" applyNumberFormat="1" applyFill="1" applyBorder="1" applyAlignment="1">
      <alignment horizontal="center" vertical="center"/>
      <protection/>
    </xf>
    <xf numFmtId="0" fontId="0" fillId="36" borderId="41" xfId="64" applyNumberFormat="1" applyFill="1" applyBorder="1" applyAlignment="1">
      <alignment horizontal="center" vertical="center"/>
      <protection/>
    </xf>
    <xf numFmtId="0" fontId="0" fillId="0" borderId="43" xfId="64" applyNumberFormat="1" applyFill="1" applyBorder="1" applyAlignment="1">
      <alignment horizontal="center" vertical="center" shrinkToFit="1"/>
      <protection/>
    </xf>
    <xf numFmtId="0" fontId="0" fillId="0" borderId="69" xfId="64" applyNumberFormat="1" applyFill="1" applyBorder="1" applyAlignment="1">
      <alignment horizontal="center" vertical="center" shrinkToFit="1"/>
      <protection/>
    </xf>
    <xf numFmtId="0" fontId="0" fillId="0" borderId="41" xfId="64" applyNumberFormat="1" applyFill="1" applyBorder="1" applyAlignment="1">
      <alignment horizontal="center" vertical="center" shrinkToFit="1"/>
      <protection/>
    </xf>
    <xf numFmtId="0" fontId="0" fillId="0" borderId="29" xfId="64" applyNumberFormat="1" applyFont="1" applyBorder="1" applyAlignment="1">
      <alignment horizontal="center" vertical="center" shrinkToFit="1"/>
      <protection/>
    </xf>
    <xf numFmtId="0" fontId="0" fillId="0" borderId="29" xfId="64" applyNumberFormat="1" applyBorder="1" applyAlignment="1">
      <alignment horizontal="center" vertical="center" shrinkToFit="1"/>
      <protection/>
    </xf>
    <xf numFmtId="0" fontId="0" fillId="0" borderId="30" xfId="64" applyNumberFormat="1" applyBorder="1" applyAlignment="1">
      <alignment horizontal="center" vertical="center" shrinkToFit="1"/>
      <protection/>
    </xf>
    <xf numFmtId="0" fontId="0" fillId="0" borderId="18" xfId="64" applyNumberFormat="1" applyBorder="1" applyAlignment="1">
      <alignment horizontal="center" vertical="center" shrinkToFit="1"/>
      <protection/>
    </xf>
    <xf numFmtId="0" fontId="0" fillId="0" borderId="19" xfId="64" applyNumberFormat="1" applyBorder="1" applyAlignment="1">
      <alignment horizontal="center" vertical="center" shrinkToFit="1"/>
      <protection/>
    </xf>
    <xf numFmtId="0" fontId="0" fillId="0" borderId="20" xfId="64" applyNumberFormat="1" applyBorder="1" applyAlignment="1">
      <alignment horizontal="center" vertical="center" shrinkToFit="1"/>
      <protection/>
    </xf>
    <xf numFmtId="0" fontId="0" fillId="0" borderId="82" xfId="64" applyNumberFormat="1" applyBorder="1" applyAlignment="1">
      <alignment horizontal="center" vertical="center" shrinkToFit="1"/>
      <protection/>
    </xf>
    <xf numFmtId="0" fontId="0" fillId="0" borderId="83" xfId="64" applyNumberFormat="1" applyBorder="1" applyAlignment="1">
      <alignment horizontal="center" vertical="center" shrinkToFit="1"/>
      <protection/>
    </xf>
    <xf numFmtId="0" fontId="0" fillId="0" borderId="84" xfId="64" applyNumberFormat="1" applyBorder="1" applyAlignment="1">
      <alignment horizontal="center" vertical="center" shrinkToFit="1"/>
      <protection/>
    </xf>
    <xf numFmtId="0" fontId="0" fillId="0" borderId="85" xfId="64" applyNumberFormat="1" applyBorder="1" applyAlignment="1">
      <alignment horizontal="center" vertical="center" shrinkToFit="1"/>
      <protection/>
    </xf>
    <xf numFmtId="0" fontId="0" fillId="0" borderId="86" xfId="64" applyNumberFormat="1" applyBorder="1" applyAlignment="1">
      <alignment horizontal="center" vertical="center" shrinkToFit="1"/>
      <protection/>
    </xf>
    <xf numFmtId="0" fontId="0" fillId="0" borderId="87" xfId="64" applyNumberFormat="1" applyBorder="1" applyAlignment="1">
      <alignment horizontal="center" vertical="center" shrinkToFit="1"/>
      <protection/>
    </xf>
    <xf numFmtId="0" fontId="0" fillId="0" borderId="70" xfId="64" applyNumberFormat="1" applyFill="1" applyBorder="1" applyAlignment="1">
      <alignment horizontal="center" vertical="center" shrinkToFit="1"/>
      <protection/>
    </xf>
    <xf numFmtId="0" fontId="0" fillId="0" borderId="88" xfId="64" applyNumberFormat="1" applyBorder="1" applyAlignment="1">
      <alignment horizontal="center" vertical="center" shrinkToFit="1"/>
      <protection/>
    </xf>
    <xf numFmtId="0" fontId="0" fillId="0" borderId="89" xfId="64" applyNumberFormat="1" applyBorder="1" applyAlignment="1">
      <alignment horizontal="center" vertical="center"/>
      <protection/>
    </xf>
    <xf numFmtId="0" fontId="0" fillId="0" borderId="36" xfId="64" applyNumberFormat="1" applyBorder="1" applyAlignment="1">
      <alignment horizontal="center" vertical="center"/>
      <protection/>
    </xf>
    <xf numFmtId="0" fontId="0" fillId="0" borderId="20" xfId="64" applyNumberFormat="1" applyBorder="1" applyAlignment="1">
      <alignment horizontal="center" vertical="center"/>
      <protection/>
    </xf>
    <xf numFmtId="0" fontId="0" fillId="0" borderId="25" xfId="64" applyNumberFormat="1" applyBorder="1" applyAlignment="1">
      <alignment horizontal="center" vertical="center"/>
      <protection/>
    </xf>
    <xf numFmtId="0" fontId="0" fillId="0" borderId="17" xfId="64" applyNumberFormat="1" applyBorder="1" applyAlignment="1">
      <alignment horizontal="center" vertical="center"/>
      <protection/>
    </xf>
    <xf numFmtId="0" fontId="0" fillId="0" borderId="37" xfId="64" applyNumberFormat="1" applyBorder="1" applyAlignment="1">
      <alignment horizontal="center" vertical="center"/>
      <protection/>
    </xf>
    <xf numFmtId="0" fontId="0" fillId="0" borderId="18" xfId="64" applyNumberFormat="1" applyBorder="1" applyAlignment="1">
      <alignment horizontal="center" vertical="center"/>
      <protection/>
    </xf>
    <xf numFmtId="0" fontId="0" fillId="0" borderId="23" xfId="64" applyNumberFormat="1" applyBorder="1" applyAlignment="1">
      <alignment horizontal="center" vertical="center"/>
      <protection/>
    </xf>
    <xf numFmtId="0" fontId="0" fillId="0" borderId="90" xfId="64" applyNumberFormat="1" applyBorder="1" applyAlignment="1">
      <alignment horizontal="center" vertical="center"/>
      <protection/>
    </xf>
    <xf numFmtId="0" fontId="0" fillId="0" borderId="91" xfId="64" applyNumberFormat="1" applyBorder="1" applyAlignment="1">
      <alignment horizontal="center" vertical="center"/>
      <protection/>
    </xf>
    <xf numFmtId="0" fontId="0" fillId="0" borderId="92" xfId="64" applyNumberFormat="1" applyBorder="1" applyAlignment="1">
      <alignment horizontal="center" vertical="center"/>
      <protection/>
    </xf>
    <xf numFmtId="0" fontId="0" fillId="0" borderId="73" xfId="64" applyNumberFormat="1" applyBorder="1" applyAlignment="1">
      <alignment horizontal="center" vertical="center"/>
      <protection/>
    </xf>
    <xf numFmtId="0" fontId="0" fillId="0" borderId="38" xfId="64" applyNumberFormat="1" applyBorder="1" applyAlignment="1">
      <alignment horizontal="center" vertical="center"/>
      <protection/>
    </xf>
    <xf numFmtId="0" fontId="0" fillId="0" borderId="39" xfId="64" applyNumberFormat="1" applyBorder="1" applyAlignment="1">
      <alignment horizontal="center" vertical="center"/>
      <protection/>
    </xf>
    <xf numFmtId="0" fontId="0" fillId="0" borderId="93" xfId="64" applyNumberFormat="1" applyBorder="1" applyAlignment="1">
      <alignment horizontal="center" vertical="center"/>
      <protection/>
    </xf>
    <xf numFmtId="0" fontId="0" fillId="0" borderId="94" xfId="64" applyNumberFormat="1" applyBorder="1" applyAlignment="1">
      <alignment horizontal="center" vertical="center"/>
      <protection/>
    </xf>
    <xf numFmtId="0" fontId="0" fillId="0" borderId="81" xfId="64" applyNumberFormat="1" applyBorder="1" applyAlignment="1">
      <alignment horizontal="center" vertical="center"/>
      <protection/>
    </xf>
    <xf numFmtId="0" fontId="0" fillId="36" borderId="69" xfId="64" applyNumberFormat="1" applyFont="1" applyFill="1" applyBorder="1" applyAlignment="1">
      <alignment horizontal="center" vertical="center"/>
      <protection/>
    </xf>
    <xf numFmtId="0" fontId="0" fillId="0" borderId="95" xfId="64" applyNumberFormat="1" applyFont="1" applyBorder="1" applyAlignment="1">
      <alignment horizontal="center" vertical="center" shrinkToFit="1"/>
      <protection/>
    </xf>
    <xf numFmtId="0" fontId="0" fillId="0" borderId="96" xfId="64" applyNumberFormat="1" applyBorder="1" applyAlignment="1">
      <alignment horizontal="center" vertical="center" shrinkToFit="1"/>
      <protection/>
    </xf>
    <xf numFmtId="0" fontId="0" fillId="0" borderId="76" xfId="64" applyNumberFormat="1" applyBorder="1" applyAlignment="1">
      <alignment horizontal="center" vertical="center" shrinkToFit="1"/>
      <protection/>
    </xf>
    <xf numFmtId="0" fontId="0" fillId="0" borderId="97" xfId="64" applyNumberFormat="1" applyBorder="1" applyAlignment="1">
      <alignment horizontal="center" vertical="center" shrinkToFit="1"/>
      <protection/>
    </xf>
    <xf numFmtId="0" fontId="0" fillId="0" borderId="21" xfId="64" applyNumberFormat="1" applyBorder="1" applyAlignment="1">
      <alignment horizontal="center" vertical="center" shrinkToFit="1"/>
      <protection/>
    </xf>
    <xf numFmtId="0" fontId="0" fillId="0" borderId="0" xfId="64" applyNumberFormat="1" applyBorder="1" applyAlignment="1">
      <alignment horizontal="center" vertical="center" shrinkToFit="1"/>
      <protection/>
    </xf>
    <xf numFmtId="0" fontId="0" fillId="0" borderId="22" xfId="64" applyNumberFormat="1" applyBorder="1" applyAlignment="1">
      <alignment horizontal="center" vertical="center" shrinkToFit="1"/>
      <protection/>
    </xf>
    <xf numFmtId="0" fontId="0" fillId="0" borderId="98" xfId="64" applyNumberFormat="1" applyBorder="1" applyAlignment="1">
      <alignment horizontal="center" vertical="center" shrinkToFit="1"/>
      <protection/>
    </xf>
    <xf numFmtId="0" fontId="0" fillId="0" borderId="99" xfId="64" applyNumberFormat="1" applyBorder="1" applyAlignment="1">
      <alignment horizontal="center" vertical="center" shrinkToFit="1"/>
      <protection/>
    </xf>
    <xf numFmtId="0" fontId="0" fillId="0" borderId="100" xfId="64" applyNumberFormat="1" applyBorder="1" applyAlignment="1">
      <alignment horizontal="center" vertical="center" shrinkToFit="1"/>
      <protection/>
    </xf>
    <xf numFmtId="0" fontId="0" fillId="0" borderId="101" xfId="64" applyNumberFormat="1" applyBorder="1" applyAlignment="1">
      <alignment horizontal="center" vertical="center" shrinkToFit="1"/>
      <protection/>
    </xf>
    <xf numFmtId="0" fontId="0" fillId="0" borderId="19" xfId="64" applyNumberFormat="1" applyFont="1" applyBorder="1" applyAlignment="1">
      <alignment horizontal="center" vertical="center" shrinkToFit="1"/>
      <protection/>
    </xf>
    <xf numFmtId="0" fontId="0" fillId="0" borderId="24" xfId="64" applyNumberFormat="1" applyBorder="1" applyAlignment="1">
      <alignment horizontal="center" vertical="center" shrinkToFit="1"/>
      <protection/>
    </xf>
    <xf numFmtId="0" fontId="0" fillId="0" borderId="25" xfId="64" applyNumberFormat="1" applyBorder="1" applyAlignment="1">
      <alignment horizontal="center" vertical="center" shrinkToFit="1"/>
      <protection/>
    </xf>
    <xf numFmtId="0" fontId="0" fillId="0" borderId="29" xfId="64" applyNumberFormat="1" applyFont="1" applyBorder="1" applyAlignment="1">
      <alignment horizontal="center" vertical="center" shrinkToFit="1"/>
      <protection/>
    </xf>
    <xf numFmtId="0" fontId="27" fillId="0" borderId="19" xfId="64" applyNumberFormat="1" applyFont="1" applyBorder="1" applyAlignment="1">
      <alignment horizontal="center" vertical="center" wrapText="1" shrinkToFit="1"/>
      <protection/>
    </xf>
    <xf numFmtId="0" fontId="27" fillId="0" borderId="19" xfId="64" applyNumberFormat="1" applyFont="1" applyBorder="1" applyAlignment="1">
      <alignment horizontal="center" vertical="center" shrinkToFit="1"/>
      <protection/>
    </xf>
    <xf numFmtId="0" fontId="27" fillId="0" borderId="20" xfId="64" applyNumberFormat="1" applyFont="1" applyBorder="1" applyAlignment="1">
      <alignment horizontal="center" vertical="center" shrinkToFit="1"/>
      <protection/>
    </xf>
    <xf numFmtId="0" fontId="27" fillId="0" borderId="26" xfId="64" applyNumberFormat="1" applyFont="1" applyBorder="1" applyAlignment="1">
      <alignment horizontal="center" vertical="center" shrinkToFit="1"/>
      <protection/>
    </xf>
    <xf numFmtId="0" fontId="27" fillId="0" borderId="39" xfId="64" applyNumberFormat="1" applyFont="1" applyBorder="1" applyAlignment="1">
      <alignment horizontal="center" vertical="center" shrinkToFit="1"/>
      <protection/>
    </xf>
    <xf numFmtId="0" fontId="0" fillId="0" borderId="19" xfId="64" applyNumberFormat="1" applyFont="1" applyBorder="1" applyAlignment="1">
      <alignment horizontal="center" vertical="center" wrapText="1" shrinkToFit="1"/>
      <protection/>
    </xf>
    <xf numFmtId="0" fontId="0" fillId="0" borderId="19" xfId="64" applyNumberFormat="1" applyFont="1" applyBorder="1" applyAlignment="1">
      <alignment horizontal="center" vertical="center" shrinkToFit="1"/>
      <protection/>
    </xf>
    <xf numFmtId="0" fontId="0" fillId="0" borderId="20" xfId="64" applyNumberFormat="1" applyFont="1" applyBorder="1" applyAlignment="1">
      <alignment horizontal="center" vertical="center" shrinkToFit="1"/>
      <protection/>
    </xf>
    <xf numFmtId="0" fontId="0" fillId="0" borderId="26" xfId="64" applyNumberFormat="1" applyFont="1" applyBorder="1" applyAlignment="1">
      <alignment horizontal="center" vertical="center" shrinkToFit="1"/>
      <protection/>
    </xf>
    <xf numFmtId="0" fontId="0" fillId="0" borderId="39" xfId="64" applyNumberFormat="1" applyFont="1" applyBorder="1" applyAlignment="1">
      <alignment horizontal="center" vertical="center" shrinkToFit="1"/>
      <protection/>
    </xf>
    <xf numFmtId="0" fontId="0" fillId="0" borderId="102" xfId="64" applyNumberFormat="1" applyFont="1" applyBorder="1" applyAlignment="1">
      <alignment horizontal="center" vertical="center" wrapText="1" shrinkToFit="1"/>
      <protection/>
    </xf>
    <xf numFmtId="0" fontId="0" fillId="0" borderId="20" xfId="64" applyNumberFormat="1" applyFont="1" applyBorder="1" applyAlignment="1">
      <alignment horizontal="center" vertical="center" wrapText="1" shrinkToFit="1"/>
      <protection/>
    </xf>
    <xf numFmtId="0" fontId="0" fillId="0" borderId="103" xfId="64" applyNumberFormat="1" applyFont="1" applyBorder="1" applyAlignment="1">
      <alignment horizontal="center" vertical="center" wrapText="1" shrinkToFit="1"/>
      <protection/>
    </xf>
    <xf numFmtId="0" fontId="0" fillId="0" borderId="24" xfId="64" applyNumberFormat="1" applyFont="1" applyBorder="1" applyAlignment="1">
      <alignment horizontal="center" vertical="center" wrapText="1" shrinkToFit="1"/>
      <protection/>
    </xf>
    <xf numFmtId="0" fontId="0" fillId="0" borderId="25" xfId="64" applyNumberFormat="1" applyFont="1" applyBorder="1" applyAlignment="1">
      <alignment horizontal="center" vertical="center" wrapText="1" shrinkToFit="1"/>
      <protection/>
    </xf>
    <xf numFmtId="0" fontId="0" fillId="0" borderId="19" xfId="64" applyNumberFormat="1" applyFont="1" applyBorder="1" applyAlignment="1">
      <alignment horizontal="center" vertical="center" wrapText="1" shrinkToFit="1"/>
      <protection/>
    </xf>
    <xf numFmtId="0" fontId="0" fillId="0" borderId="24" xfId="64" applyNumberFormat="1" applyFont="1" applyBorder="1" applyAlignment="1">
      <alignment horizontal="center" vertical="center" shrinkToFit="1"/>
      <protection/>
    </xf>
    <xf numFmtId="0" fontId="0" fillId="0" borderId="25" xfId="64" applyNumberFormat="1" applyFont="1" applyBorder="1" applyAlignment="1">
      <alignment horizontal="center" vertical="center" shrinkToFit="1"/>
      <protection/>
    </xf>
  </cellXfs>
  <cellStyles count="55">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_06_U-1１組み合わせ決定版" xfId="64"/>
    <cellStyle name="標準_２００４新人戦空知予選メンバー表参加申込（明成中）" xfId="65"/>
    <cellStyle name="標準_エントリー用紙_プログラム用入力フォーム(千歳）" xfId="66"/>
    <cellStyle name="普通"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radakoutarou\Downloads\2018&#24180;&#24230;U11&#20908;&#23395;&#20132;&#27969;&#20250;8&#20154;&#21046;&#65288;&#32068;&#12415;&#21512;&#12431;&#12379;&#20837;&#1242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開催要項"/>
      <sheetName val="親権者同意書"/>
      <sheetName val="宿泊申込書"/>
      <sheetName val="一次申込書"/>
      <sheetName val="二次申込書"/>
      <sheetName val="競技規則"/>
      <sheetName val="予選ブロック"/>
      <sheetName val="順位ブロック"/>
      <sheetName val="対戦表"/>
      <sheetName val="結果表"/>
    </sheetNames>
    <sheetDataSet>
      <sheetData sheetId="6">
        <row r="8">
          <cell r="D8" t="str">
            <v>室蘭</v>
          </cell>
          <cell r="H8" t="str">
            <v>十勝</v>
          </cell>
          <cell r="N8" t="str">
            <v>旭川</v>
          </cell>
          <cell r="R8" t="str">
            <v>道北</v>
          </cell>
        </row>
        <row r="9">
          <cell r="D9" t="str">
            <v>北海道女子U12</v>
          </cell>
          <cell r="H9" t="str">
            <v>苫小牧</v>
          </cell>
          <cell r="N9" t="str">
            <v>根室</v>
          </cell>
          <cell r="R9" t="str">
            <v>函館</v>
          </cell>
        </row>
        <row r="10">
          <cell r="D10" t="str">
            <v>北空知</v>
          </cell>
          <cell r="H10" t="str">
            <v>南北海道</v>
          </cell>
          <cell r="N10" t="str">
            <v>道央U10</v>
          </cell>
          <cell r="R10" t="str">
            <v>釧路</v>
          </cell>
        </row>
        <row r="11">
          <cell r="D11" t="str">
            <v>オホーツク</v>
          </cell>
          <cell r="H11" t="str">
            <v>空知</v>
          </cell>
          <cell r="N11" t="str">
            <v>千歳</v>
          </cell>
          <cell r="R11" t="str">
            <v>小樽</v>
          </cell>
        </row>
        <row r="12">
          <cell r="D12" t="str">
            <v>北北海道</v>
          </cell>
          <cell r="H12" t="str">
            <v>宗谷</v>
          </cell>
          <cell r="N12" t="str">
            <v>札幌R</v>
          </cell>
          <cell r="R12" t="str">
            <v>札幌W</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sfau12kumataku@yahoo.co.jp" TargetMode="External" /></Relationships>
</file>

<file path=xl/worksheets/sheet1.xml><?xml version="1.0" encoding="utf-8"?>
<worksheet xmlns="http://schemas.openxmlformats.org/spreadsheetml/2006/main" xmlns:r="http://schemas.openxmlformats.org/officeDocument/2006/relationships">
  <dimension ref="A1:J161"/>
  <sheetViews>
    <sheetView tabSelected="1" workbookViewId="0" topLeftCell="A1">
      <selection activeCell="D4" sqref="D4:H4"/>
    </sheetView>
  </sheetViews>
  <sheetFormatPr defaultColWidth="8.875" defaultRowHeight="13.5"/>
  <cols>
    <col min="1" max="1" width="4.125" style="6" customWidth="1"/>
    <col min="2" max="2" width="12.625" style="6" bestFit="1" customWidth="1"/>
    <col min="3" max="3" width="3.125" style="6" customWidth="1"/>
    <col min="4" max="4" width="5.125" style="6" customWidth="1"/>
    <col min="5" max="5" width="5.50390625" style="6" customWidth="1"/>
    <col min="6" max="6" width="7.125" style="6" customWidth="1"/>
    <col min="7" max="7" width="11.125" style="6" customWidth="1"/>
    <col min="8" max="8" width="33.875" style="6" bestFit="1" customWidth="1"/>
    <col min="9" max="9" width="5.125" style="6" customWidth="1"/>
    <col min="10" max="10" width="8.875" style="6" customWidth="1"/>
  </cols>
  <sheetData>
    <row r="1" spans="1:10" s="4" customFormat="1" ht="28.5" customHeight="1">
      <c r="A1" s="300" t="s">
        <v>187</v>
      </c>
      <c r="B1" s="300"/>
      <c r="C1" s="300"/>
      <c r="D1" s="300"/>
      <c r="E1" s="300"/>
      <c r="F1" s="300"/>
      <c r="G1" s="300"/>
      <c r="H1" s="300"/>
      <c r="I1" s="7"/>
      <c r="J1" s="3"/>
    </row>
    <row r="2" spans="1:10" s="2" customFormat="1" ht="15.75" customHeight="1">
      <c r="A2" s="301" t="s">
        <v>186</v>
      </c>
      <c r="B2" s="301"/>
      <c r="C2" s="301"/>
      <c r="D2" s="301"/>
      <c r="E2" s="301"/>
      <c r="F2" s="301"/>
      <c r="G2" s="301"/>
      <c r="H2" s="301"/>
      <c r="I2" s="9"/>
      <c r="J2" s="6"/>
    </row>
    <row r="3" spans="1:10" s="2" customFormat="1" ht="15.75" customHeight="1">
      <c r="A3" s="9"/>
      <c r="B3" s="9"/>
      <c r="C3" s="9"/>
      <c r="D3" s="9"/>
      <c r="E3" s="9"/>
      <c r="F3" s="9"/>
      <c r="G3" s="9"/>
      <c r="H3" s="9"/>
      <c r="I3" s="9"/>
      <c r="J3" s="6"/>
    </row>
    <row r="4" spans="1:10" s="2" customFormat="1" ht="40.5" customHeight="1">
      <c r="A4" s="16">
        <v>1</v>
      </c>
      <c r="B4" s="17" t="s">
        <v>82</v>
      </c>
      <c r="C4" s="18"/>
      <c r="D4" s="304" t="s">
        <v>87</v>
      </c>
      <c r="E4" s="304"/>
      <c r="F4" s="304"/>
      <c r="G4" s="304"/>
      <c r="H4" s="304"/>
      <c r="I4" s="6"/>
      <c r="J4" s="6"/>
    </row>
    <row r="5" spans="1:10" s="2" customFormat="1" ht="16.5">
      <c r="A5" s="20"/>
      <c r="B5" s="20"/>
      <c r="C5" s="20"/>
      <c r="D5" s="20"/>
      <c r="E5" s="20"/>
      <c r="F5" s="20"/>
      <c r="G5" s="20"/>
      <c r="H5" s="20"/>
      <c r="I5" s="13"/>
      <c r="J5" s="6"/>
    </row>
    <row r="6" spans="1:10" s="2" customFormat="1" ht="16.5">
      <c r="A6" s="16">
        <v>2</v>
      </c>
      <c r="B6" s="17" t="s">
        <v>7</v>
      </c>
      <c r="C6" s="18"/>
      <c r="D6" s="302" t="s">
        <v>188</v>
      </c>
      <c r="E6" s="302"/>
      <c r="F6" s="302"/>
      <c r="G6" s="302"/>
      <c r="H6" s="302"/>
      <c r="I6" s="6"/>
      <c r="J6" s="6"/>
    </row>
    <row r="7" spans="1:10" s="2" customFormat="1" ht="13.5" customHeight="1">
      <c r="A7" s="16"/>
      <c r="B7" s="17"/>
      <c r="C7" s="21"/>
      <c r="D7" s="22"/>
      <c r="E7" s="22"/>
      <c r="F7" s="18"/>
      <c r="G7" s="18"/>
      <c r="H7" s="18"/>
      <c r="I7" s="10"/>
      <c r="J7" s="6"/>
    </row>
    <row r="8" spans="1:10" s="2" customFormat="1" ht="16.5">
      <c r="A8" s="16">
        <v>3</v>
      </c>
      <c r="B8" s="17" t="s">
        <v>8</v>
      </c>
      <c r="C8" s="21"/>
      <c r="D8" s="303" t="s">
        <v>189</v>
      </c>
      <c r="E8" s="303"/>
      <c r="F8" s="303"/>
      <c r="G8" s="303"/>
      <c r="H8" s="303"/>
      <c r="I8" s="10"/>
      <c r="J8" s="6"/>
    </row>
    <row r="9" spans="1:10" s="2" customFormat="1" ht="16.5">
      <c r="A9" s="14"/>
      <c r="B9" s="15"/>
      <c r="D9" s="63"/>
      <c r="E9" s="64" t="s">
        <v>190</v>
      </c>
      <c r="F9" s="8"/>
      <c r="G9" s="8"/>
      <c r="H9" s="8"/>
      <c r="I9" s="10"/>
      <c r="J9" s="6"/>
    </row>
    <row r="10" spans="1:10" s="2" customFormat="1" ht="16.5">
      <c r="A10" s="14"/>
      <c r="B10" s="15"/>
      <c r="D10" s="22"/>
      <c r="E10" s="8"/>
      <c r="F10" s="8"/>
      <c r="G10" s="8"/>
      <c r="H10" s="8"/>
      <c r="I10" s="10"/>
      <c r="J10" s="6"/>
    </row>
    <row r="11" spans="1:10" s="2" customFormat="1" ht="16.5">
      <c r="A11" s="16">
        <v>4</v>
      </c>
      <c r="B11" s="17" t="s">
        <v>9</v>
      </c>
      <c r="C11" s="21"/>
      <c r="D11" s="303" t="s">
        <v>137</v>
      </c>
      <c r="E11" s="303"/>
      <c r="F11" s="303"/>
      <c r="G11" s="303"/>
      <c r="H11" s="303"/>
      <c r="I11" s="10"/>
      <c r="J11" s="6"/>
    </row>
    <row r="12" spans="1:10" s="2" customFormat="1" ht="16.5">
      <c r="A12" s="16"/>
      <c r="B12" s="17"/>
      <c r="C12" s="21"/>
      <c r="D12" s="22"/>
      <c r="E12" s="22"/>
      <c r="F12" s="22"/>
      <c r="G12" s="22"/>
      <c r="H12" s="22"/>
      <c r="I12" s="10"/>
      <c r="J12" s="6"/>
    </row>
    <row r="13" spans="1:10" s="2" customFormat="1" ht="13.5" customHeight="1">
      <c r="A13" s="16">
        <v>5</v>
      </c>
      <c r="B13" s="17" t="s">
        <v>4</v>
      </c>
      <c r="C13" s="21"/>
      <c r="D13" s="307" t="s">
        <v>191</v>
      </c>
      <c r="E13" s="307"/>
      <c r="F13" s="307"/>
      <c r="G13" s="307"/>
      <c r="H13" s="307"/>
      <c r="I13" s="8"/>
      <c r="J13" s="6"/>
    </row>
    <row r="14" spans="1:10" s="2" customFormat="1" ht="13.5" customHeight="1">
      <c r="A14" s="24"/>
      <c r="B14" s="18"/>
      <c r="C14" s="21"/>
      <c r="D14" s="312" t="s">
        <v>193</v>
      </c>
      <c r="E14" s="312"/>
      <c r="F14" s="312"/>
      <c r="G14" s="312"/>
      <c r="H14" s="312"/>
      <c r="I14" s="8"/>
      <c r="J14" s="6"/>
    </row>
    <row r="15" spans="1:10" s="2" customFormat="1" ht="16.5">
      <c r="A15" s="24"/>
      <c r="B15" s="18"/>
      <c r="C15" s="21"/>
      <c r="D15" s="22" t="s">
        <v>192</v>
      </c>
      <c r="E15" s="22"/>
      <c r="F15" s="22" t="s">
        <v>194</v>
      </c>
      <c r="G15" s="22"/>
      <c r="H15" s="25"/>
      <c r="I15" s="8"/>
      <c r="J15" s="6"/>
    </row>
    <row r="16" spans="1:10" s="2" customFormat="1" ht="16.5">
      <c r="A16" s="24"/>
      <c r="B16" s="18"/>
      <c r="C16" s="21"/>
      <c r="E16" s="25"/>
      <c r="F16" s="25"/>
      <c r="G16" s="22" t="s">
        <v>120</v>
      </c>
      <c r="H16" s="25"/>
      <c r="I16" s="8"/>
      <c r="J16" s="6"/>
    </row>
    <row r="17" spans="1:10" s="2" customFormat="1" ht="16.5">
      <c r="A17" s="5"/>
      <c r="B17" s="6"/>
      <c r="D17" s="11"/>
      <c r="E17" s="11"/>
      <c r="F17" s="11"/>
      <c r="G17" s="11"/>
      <c r="H17" s="11"/>
      <c r="I17" s="8"/>
      <c r="J17" s="6"/>
    </row>
    <row r="18" spans="1:10" s="2" customFormat="1" ht="16.5">
      <c r="A18" s="24">
        <v>6</v>
      </c>
      <c r="B18" s="18" t="s">
        <v>16</v>
      </c>
      <c r="C18" s="21"/>
      <c r="D18" s="307" t="s">
        <v>185</v>
      </c>
      <c r="E18" s="307"/>
      <c r="F18" s="307"/>
      <c r="G18" s="307"/>
      <c r="H18" s="307"/>
      <c r="I18" s="8"/>
      <c r="J18" s="6"/>
    </row>
    <row r="19" spans="1:10" s="2" customFormat="1" ht="18">
      <c r="A19" s="24"/>
      <c r="B19" s="18"/>
      <c r="C19" s="21"/>
      <c r="D19" s="72" t="s">
        <v>98</v>
      </c>
      <c r="E19" s="72" t="s">
        <v>99</v>
      </c>
      <c r="F19" s="279" t="s">
        <v>54</v>
      </c>
      <c r="G19" s="279"/>
      <c r="H19" s="72" t="s">
        <v>55</v>
      </c>
      <c r="I19" s="8"/>
      <c r="J19" s="52"/>
    </row>
    <row r="20" spans="1:10" s="2" customFormat="1" ht="14.25" customHeight="1">
      <c r="A20" s="24"/>
      <c r="B20" s="18"/>
      <c r="C20" s="21"/>
      <c r="D20" s="26" t="s">
        <v>56</v>
      </c>
      <c r="E20" s="67" t="s">
        <v>131</v>
      </c>
      <c r="F20" s="298" t="s">
        <v>164</v>
      </c>
      <c r="G20" s="299"/>
      <c r="H20" s="68" t="s">
        <v>124</v>
      </c>
      <c r="I20" s="8"/>
      <c r="J20" s="52"/>
    </row>
    <row r="21" spans="1:10" s="2" customFormat="1" ht="14.25" customHeight="1">
      <c r="A21" s="24"/>
      <c r="B21" s="18"/>
      <c r="C21" s="21"/>
      <c r="D21" s="26" t="s">
        <v>57</v>
      </c>
      <c r="E21" s="67" t="s">
        <v>132</v>
      </c>
      <c r="F21" s="298" t="s">
        <v>165</v>
      </c>
      <c r="G21" s="299"/>
      <c r="H21" s="68" t="s">
        <v>124</v>
      </c>
      <c r="I21" s="8"/>
      <c r="J21" s="52"/>
    </row>
    <row r="22" spans="1:10" s="2" customFormat="1" ht="13.5" customHeight="1">
      <c r="A22" s="24"/>
      <c r="B22" s="18"/>
      <c r="C22" s="21"/>
      <c r="D22" s="26" t="s">
        <v>58</v>
      </c>
      <c r="E22" s="67" t="s">
        <v>132</v>
      </c>
      <c r="F22" s="305" t="s">
        <v>166</v>
      </c>
      <c r="G22" s="306"/>
      <c r="H22" s="68" t="s">
        <v>182</v>
      </c>
      <c r="I22" s="8"/>
      <c r="J22" s="52"/>
    </row>
    <row r="23" spans="1:10" s="2" customFormat="1" ht="14.25" customHeight="1">
      <c r="A23" s="24"/>
      <c r="B23" s="18"/>
      <c r="C23" s="21"/>
      <c r="D23" s="26" t="s">
        <v>59</v>
      </c>
      <c r="E23" s="67" t="s">
        <v>132</v>
      </c>
      <c r="F23" s="298" t="s">
        <v>167</v>
      </c>
      <c r="G23" s="299"/>
      <c r="H23" s="68" t="s">
        <v>124</v>
      </c>
      <c r="I23" s="8"/>
      <c r="J23" s="52"/>
    </row>
    <row r="24" spans="1:10" s="2" customFormat="1" ht="14.25" customHeight="1">
      <c r="A24" s="24"/>
      <c r="B24" s="18"/>
      <c r="C24" s="21"/>
      <c r="D24" s="26" t="s">
        <v>60</v>
      </c>
      <c r="E24" s="67" t="s">
        <v>132</v>
      </c>
      <c r="F24" s="298" t="s">
        <v>168</v>
      </c>
      <c r="G24" s="299"/>
      <c r="H24" s="68" t="s">
        <v>138</v>
      </c>
      <c r="I24" s="8"/>
      <c r="J24" s="52"/>
    </row>
    <row r="25" spans="1:10" s="2" customFormat="1" ht="14.25" customHeight="1">
      <c r="A25" s="24"/>
      <c r="B25" s="18"/>
      <c r="C25" s="21"/>
      <c r="D25" s="26" t="s">
        <v>61</v>
      </c>
      <c r="E25" s="67" t="s">
        <v>132</v>
      </c>
      <c r="F25" s="298" t="s">
        <v>169</v>
      </c>
      <c r="G25" s="299"/>
      <c r="H25" s="68" t="s">
        <v>125</v>
      </c>
      <c r="I25" s="8"/>
      <c r="J25" s="52"/>
    </row>
    <row r="26" spans="1:10" s="2" customFormat="1" ht="14.25" customHeight="1">
      <c r="A26" s="24"/>
      <c r="B26" s="18"/>
      <c r="C26" s="21"/>
      <c r="D26" s="26" t="s">
        <v>62</v>
      </c>
      <c r="E26" s="67" t="s">
        <v>133</v>
      </c>
      <c r="F26" s="298" t="s">
        <v>170</v>
      </c>
      <c r="G26" s="299"/>
      <c r="H26" s="68" t="s">
        <v>183</v>
      </c>
      <c r="I26" s="8"/>
      <c r="J26" s="53"/>
    </row>
    <row r="27" spans="1:10" s="2" customFormat="1" ht="14.25" customHeight="1">
      <c r="A27" s="24"/>
      <c r="B27" s="18"/>
      <c r="C27" s="21"/>
      <c r="D27" s="26" t="s">
        <v>63</v>
      </c>
      <c r="E27" s="67" t="s">
        <v>133</v>
      </c>
      <c r="F27" s="305" t="s">
        <v>171</v>
      </c>
      <c r="G27" s="306"/>
      <c r="H27" s="68" t="s">
        <v>124</v>
      </c>
      <c r="I27" s="8"/>
      <c r="J27" s="52"/>
    </row>
    <row r="28" spans="1:10" s="2" customFormat="1" ht="13.5" customHeight="1">
      <c r="A28" s="24"/>
      <c r="B28" s="18"/>
      <c r="C28" s="21"/>
      <c r="D28" s="26" t="s">
        <v>64</v>
      </c>
      <c r="E28" s="67" t="s">
        <v>132</v>
      </c>
      <c r="F28" s="298" t="s">
        <v>172</v>
      </c>
      <c r="G28" s="299"/>
      <c r="H28" s="68" t="s">
        <v>129</v>
      </c>
      <c r="I28" s="8"/>
      <c r="J28" s="52"/>
    </row>
    <row r="29" spans="1:10" s="2" customFormat="1" ht="13.5" customHeight="1">
      <c r="A29" s="24"/>
      <c r="B29" s="18"/>
      <c r="C29" s="21"/>
      <c r="D29" s="26" t="s">
        <v>100</v>
      </c>
      <c r="E29" s="67" t="s">
        <v>133</v>
      </c>
      <c r="F29" s="298" t="s">
        <v>173</v>
      </c>
      <c r="G29" s="299"/>
      <c r="H29" s="68" t="s">
        <v>130</v>
      </c>
      <c r="I29" s="8"/>
      <c r="J29" s="52"/>
    </row>
    <row r="30" spans="1:10" s="2" customFormat="1" ht="13.5" customHeight="1">
      <c r="A30" s="24"/>
      <c r="B30" s="18"/>
      <c r="C30" s="21"/>
      <c r="D30" s="26" t="s">
        <v>101</v>
      </c>
      <c r="E30" s="67" t="s">
        <v>134</v>
      </c>
      <c r="F30" s="298" t="s">
        <v>174</v>
      </c>
      <c r="G30" s="299"/>
      <c r="H30" s="68" t="s">
        <v>184</v>
      </c>
      <c r="I30" s="8"/>
      <c r="J30" s="54"/>
    </row>
    <row r="31" spans="1:10" s="2" customFormat="1" ht="14.25" customHeight="1">
      <c r="A31" s="24"/>
      <c r="B31" s="18"/>
      <c r="C31" s="21"/>
      <c r="D31" s="26" t="s">
        <v>102</v>
      </c>
      <c r="E31" s="67" t="s">
        <v>133</v>
      </c>
      <c r="F31" s="296" t="s">
        <v>175</v>
      </c>
      <c r="G31" s="297"/>
      <c r="H31" s="68" t="s">
        <v>130</v>
      </c>
      <c r="I31" s="8"/>
      <c r="J31" s="55"/>
    </row>
    <row r="32" spans="1:10" s="2" customFormat="1" ht="18">
      <c r="A32" s="24"/>
      <c r="B32" s="18"/>
      <c r="C32" s="21"/>
      <c r="D32" s="26" t="s">
        <v>103</v>
      </c>
      <c r="E32" s="67" t="s">
        <v>133</v>
      </c>
      <c r="F32" s="290" t="s">
        <v>176</v>
      </c>
      <c r="G32" s="291"/>
      <c r="H32" s="68" t="s">
        <v>182</v>
      </c>
      <c r="I32" s="8"/>
      <c r="J32" s="55"/>
    </row>
    <row r="33" spans="1:10" s="2" customFormat="1" ht="16.5">
      <c r="A33" s="24"/>
      <c r="B33" s="18"/>
      <c r="C33" s="21"/>
      <c r="D33" s="26" t="s">
        <v>104</v>
      </c>
      <c r="E33" s="67" t="s">
        <v>133</v>
      </c>
      <c r="F33" s="296" t="s">
        <v>177</v>
      </c>
      <c r="G33" s="297"/>
      <c r="H33" s="68" t="s">
        <v>125</v>
      </c>
      <c r="I33" s="8"/>
      <c r="J33" s="6"/>
    </row>
    <row r="34" spans="1:10" s="2" customFormat="1" ht="14.25" customHeight="1">
      <c r="A34" s="24"/>
      <c r="B34" s="18"/>
      <c r="C34" s="21"/>
      <c r="D34" s="26" t="s">
        <v>105</v>
      </c>
      <c r="E34" s="67" t="s">
        <v>133</v>
      </c>
      <c r="F34" s="290" t="s">
        <v>178</v>
      </c>
      <c r="G34" s="291"/>
      <c r="H34" s="68" t="s">
        <v>124</v>
      </c>
      <c r="I34" s="8"/>
      <c r="J34" s="6"/>
    </row>
    <row r="35" spans="1:10" s="2" customFormat="1" ht="14.25" customHeight="1">
      <c r="A35" s="24"/>
      <c r="B35" s="18"/>
      <c r="C35" s="21"/>
      <c r="D35" s="26" t="s">
        <v>106</v>
      </c>
      <c r="E35" s="67" t="s">
        <v>133</v>
      </c>
      <c r="F35" s="290" t="s">
        <v>179</v>
      </c>
      <c r="G35" s="291"/>
      <c r="H35" s="68" t="s">
        <v>124</v>
      </c>
      <c r="I35" s="8"/>
      <c r="J35" s="6"/>
    </row>
    <row r="36" spans="1:10" s="2" customFormat="1" ht="13.5" customHeight="1">
      <c r="A36" s="24"/>
      <c r="B36" s="18"/>
      <c r="C36" s="21"/>
      <c r="D36" s="26" t="s">
        <v>107</v>
      </c>
      <c r="E36" s="67" t="s">
        <v>134</v>
      </c>
      <c r="F36" s="290" t="s">
        <v>180</v>
      </c>
      <c r="G36" s="291"/>
      <c r="H36" s="68" t="s">
        <v>138</v>
      </c>
      <c r="I36" s="8"/>
      <c r="J36" s="6"/>
    </row>
    <row r="37" spans="1:10" s="2" customFormat="1" ht="14.25" customHeight="1">
      <c r="A37" s="24"/>
      <c r="B37" s="18"/>
      <c r="C37" s="21"/>
      <c r="D37" s="26" t="s">
        <v>112</v>
      </c>
      <c r="E37" s="67" t="s">
        <v>131</v>
      </c>
      <c r="F37" s="296" t="s">
        <v>181</v>
      </c>
      <c r="G37" s="297"/>
      <c r="H37" s="68" t="s">
        <v>184</v>
      </c>
      <c r="I37" s="8"/>
      <c r="J37" s="6"/>
    </row>
    <row r="38" spans="1:10" s="2" customFormat="1" ht="16.5">
      <c r="A38" s="24"/>
      <c r="B38" s="18"/>
      <c r="C38" s="21"/>
      <c r="D38" s="25"/>
      <c r="E38" s="25"/>
      <c r="F38" s="25"/>
      <c r="G38" s="25"/>
      <c r="H38" s="25"/>
      <c r="I38" s="8"/>
      <c r="J38" s="6"/>
    </row>
    <row r="39" spans="1:10" s="2" customFormat="1" ht="16.5">
      <c r="A39" s="24"/>
      <c r="B39" s="18"/>
      <c r="C39" s="21"/>
      <c r="D39" s="22" t="s">
        <v>123</v>
      </c>
      <c r="E39" s="28"/>
      <c r="F39" s="28"/>
      <c r="G39" s="25"/>
      <c r="H39" s="25"/>
      <c r="I39" s="8"/>
      <c r="J39" s="6"/>
    </row>
    <row r="40" spans="1:10" s="2" customFormat="1" ht="16.5">
      <c r="A40" s="24"/>
      <c r="B40" s="18"/>
      <c r="C40" s="21"/>
      <c r="D40" s="29"/>
      <c r="E40" s="29"/>
      <c r="F40" s="288" t="s">
        <v>92</v>
      </c>
      <c r="G40" s="288"/>
      <c r="H40" s="23" t="s">
        <v>68</v>
      </c>
      <c r="I40" s="8"/>
      <c r="J40" s="6"/>
    </row>
    <row r="41" spans="1:10" s="2" customFormat="1" ht="16.5">
      <c r="A41" s="24"/>
      <c r="B41" s="18"/>
      <c r="C41" s="21"/>
      <c r="D41" s="29" t="s">
        <v>65</v>
      </c>
      <c r="E41" s="29" t="s">
        <v>93</v>
      </c>
      <c r="F41" s="288" t="s">
        <v>113</v>
      </c>
      <c r="G41" s="288"/>
      <c r="H41" s="23" t="s">
        <v>97</v>
      </c>
      <c r="I41" s="8"/>
      <c r="J41" s="6"/>
    </row>
    <row r="42" spans="1:10" s="2" customFormat="1" ht="16.5">
      <c r="A42" s="24"/>
      <c r="B42" s="18"/>
      <c r="C42" s="21"/>
      <c r="D42" s="29" t="s">
        <v>66</v>
      </c>
      <c r="E42" s="29" t="s">
        <v>93</v>
      </c>
      <c r="F42" s="288" t="s">
        <v>114</v>
      </c>
      <c r="G42" s="288"/>
      <c r="H42" s="23" t="s">
        <v>67</v>
      </c>
      <c r="I42" s="8"/>
      <c r="J42" s="6"/>
    </row>
    <row r="43" spans="1:10" s="2" customFormat="1" ht="16.5">
      <c r="A43" s="24"/>
      <c r="B43" s="18"/>
      <c r="C43" s="21"/>
      <c r="D43" s="25"/>
      <c r="E43" s="25"/>
      <c r="F43" s="25"/>
      <c r="G43" s="25"/>
      <c r="H43" s="25"/>
      <c r="I43" s="8"/>
      <c r="J43" s="6"/>
    </row>
    <row r="44" spans="1:10" s="2" customFormat="1" ht="16.5">
      <c r="A44" s="24">
        <v>7</v>
      </c>
      <c r="B44" s="18" t="s">
        <v>40</v>
      </c>
      <c r="C44" s="21"/>
      <c r="D44" s="279"/>
      <c r="E44" s="279"/>
      <c r="F44" s="292" t="s">
        <v>55</v>
      </c>
      <c r="G44" s="292"/>
      <c r="H44" s="27" t="s">
        <v>89</v>
      </c>
      <c r="I44" s="8"/>
      <c r="J44" s="6"/>
    </row>
    <row r="45" spans="1:9" s="2" customFormat="1" ht="13.5" customHeight="1">
      <c r="A45" s="24"/>
      <c r="B45" s="18"/>
      <c r="C45" s="21"/>
      <c r="D45" s="279" t="s">
        <v>139</v>
      </c>
      <c r="E45" s="279"/>
      <c r="F45" s="289" t="s">
        <v>125</v>
      </c>
      <c r="G45" s="289"/>
      <c r="H45" s="30" t="s">
        <v>135</v>
      </c>
      <c r="I45" s="8"/>
    </row>
    <row r="46" spans="1:10" s="2" customFormat="1" ht="13.5" customHeight="1">
      <c r="A46" s="24"/>
      <c r="B46" s="18"/>
      <c r="C46" s="21"/>
      <c r="D46" s="279" t="s">
        <v>140</v>
      </c>
      <c r="E46" s="279"/>
      <c r="F46" s="289"/>
      <c r="G46" s="289"/>
      <c r="H46" s="30" t="s">
        <v>141</v>
      </c>
      <c r="I46" s="8"/>
      <c r="J46" s="6"/>
    </row>
    <row r="47" spans="1:10" s="2" customFormat="1" ht="13.5" customHeight="1">
      <c r="A47" s="24"/>
      <c r="B47" s="18"/>
      <c r="C47" s="21"/>
      <c r="D47" s="279"/>
      <c r="E47" s="279"/>
      <c r="F47" s="289"/>
      <c r="G47" s="289"/>
      <c r="H47" s="30"/>
      <c r="I47" s="8"/>
      <c r="J47" s="6"/>
    </row>
    <row r="48" spans="1:10" s="2" customFormat="1" ht="16.5">
      <c r="A48" s="24"/>
      <c r="B48" s="18"/>
      <c r="C48" s="21"/>
      <c r="D48" s="31"/>
      <c r="E48" s="31"/>
      <c r="F48" s="32"/>
      <c r="G48" s="32"/>
      <c r="H48" s="33"/>
      <c r="I48" s="8"/>
      <c r="J48" s="6"/>
    </row>
    <row r="49" spans="1:10" s="2" customFormat="1" ht="18" thickBot="1">
      <c r="A49" s="24">
        <v>8</v>
      </c>
      <c r="B49" s="18" t="s">
        <v>5</v>
      </c>
      <c r="C49" s="21"/>
      <c r="D49" s="22" t="s">
        <v>70</v>
      </c>
      <c r="E49" s="22"/>
      <c r="F49" s="22"/>
      <c r="G49" s="22"/>
      <c r="H49" s="22"/>
      <c r="I49" s="8"/>
      <c r="J49" s="6"/>
    </row>
    <row r="50" spans="1:10" s="2" customFormat="1" ht="18" thickTop="1">
      <c r="A50" s="24"/>
      <c r="B50" s="18"/>
      <c r="C50" s="21"/>
      <c r="D50" s="309" t="s">
        <v>43</v>
      </c>
      <c r="E50" s="310"/>
      <c r="F50" s="311"/>
      <c r="G50" s="34">
        <v>20400</v>
      </c>
      <c r="H50" s="56" t="s">
        <v>69</v>
      </c>
      <c r="I50" s="8"/>
      <c r="J50" s="6"/>
    </row>
    <row r="51" spans="1:10" s="2" customFormat="1" ht="16.5">
      <c r="A51" s="24"/>
      <c r="B51" s="18"/>
      <c r="C51" s="21"/>
      <c r="D51" s="282" t="s">
        <v>72</v>
      </c>
      <c r="E51" s="283"/>
      <c r="F51" s="284"/>
      <c r="G51" s="35">
        <v>14260</v>
      </c>
      <c r="H51" s="57" t="s">
        <v>151</v>
      </c>
      <c r="I51" s="8"/>
      <c r="J51" s="6"/>
    </row>
    <row r="52" spans="1:10" s="2" customFormat="1" ht="16.5">
      <c r="A52" s="24"/>
      <c r="B52" s="18"/>
      <c r="C52" s="21"/>
      <c r="D52" s="285" t="s">
        <v>48</v>
      </c>
      <c r="E52" s="286"/>
      <c r="F52" s="287"/>
      <c r="G52" s="35">
        <v>1900</v>
      </c>
      <c r="H52" s="57" t="s">
        <v>152</v>
      </c>
      <c r="I52" s="8"/>
      <c r="J52" s="6"/>
    </row>
    <row r="53" spans="1:10" s="2" customFormat="1" ht="16.5">
      <c r="A53" s="24"/>
      <c r="B53" s="18"/>
      <c r="C53" s="21"/>
      <c r="D53" s="285" t="s">
        <v>109</v>
      </c>
      <c r="E53" s="286"/>
      <c r="F53" s="287"/>
      <c r="G53" s="59">
        <v>440</v>
      </c>
      <c r="H53" s="58" t="s">
        <v>115</v>
      </c>
      <c r="I53" s="8"/>
      <c r="J53" s="6"/>
    </row>
    <row r="54" spans="1:10" s="2" customFormat="1" ht="18" thickBot="1">
      <c r="A54" s="24"/>
      <c r="B54" s="18"/>
      <c r="C54" s="21"/>
      <c r="D54" s="285" t="s">
        <v>110</v>
      </c>
      <c r="E54" s="286"/>
      <c r="F54" s="287"/>
      <c r="G54" s="71">
        <v>-1000</v>
      </c>
      <c r="H54" s="58" t="s">
        <v>122</v>
      </c>
      <c r="I54" s="8"/>
      <c r="J54" s="6"/>
    </row>
    <row r="55" spans="1:10" s="2" customFormat="1" ht="18" thickBot="1">
      <c r="A55" s="24"/>
      <c r="B55" s="18"/>
      <c r="C55" s="21"/>
      <c r="D55" s="280" t="s">
        <v>44</v>
      </c>
      <c r="E55" s="281"/>
      <c r="F55" s="281"/>
      <c r="G55" s="36">
        <f>SUM(G50:G54)</f>
        <v>36000</v>
      </c>
      <c r="H55" s="37"/>
      <c r="I55" s="8"/>
      <c r="J55" s="6"/>
    </row>
    <row r="56" spans="1:10" s="2" customFormat="1" ht="18" thickTop="1">
      <c r="A56" s="24"/>
      <c r="B56" s="18"/>
      <c r="C56" s="21"/>
      <c r="D56" s="38"/>
      <c r="E56" s="39"/>
      <c r="F56" s="39"/>
      <c r="G56" s="66"/>
      <c r="H56" s="38"/>
      <c r="I56" s="8"/>
      <c r="J56" s="6"/>
    </row>
    <row r="57" spans="1:10" s="2" customFormat="1" ht="29.25" customHeight="1">
      <c r="A57" s="24"/>
      <c r="B57" s="18"/>
      <c r="C57" s="21"/>
      <c r="D57" s="295" t="s">
        <v>71</v>
      </c>
      <c r="E57" s="295"/>
      <c r="F57" s="295"/>
      <c r="G57" s="295"/>
      <c r="H57" s="295"/>
      <c r="I57" s="8"/>
      <c r="J57" s="6"/>
    </row>
    <row r="58" spans="1:10" s="2" customFormat="1" ht="13.5" customHeight="1">
      <c r="A58" s="24"/>
      <c r="B58" s="18"/>
      <c r="C58" s="21"/>
      <c r="I58" s="8"/>
      <c r="J58" s="6"/>
    </row>
    <row r="59" spans="1:10" s="2" customFormat="1" ht="16.5">
      <c r="A59" s="24">
        <v>9</v>
      </c>
      <c r="B59" s="19" t="s">
        <v>6</v>
      </c>
      <c r="C59" s="21"/>
      <c r="D59" s="41" t="s">
        <v>74</v>
      </c>
      <c r="E59" s="39"/>
      <c r="F59" s="39"/>
      <c r="G59" s="40"/>
      <c r="H59" s="38"/>
      <c r="I59" s="8"/>
      <c r="J59" s="6"/>
    </row>
    <row r="60" spans="1:10" s="2" customFormat="1" ht="16.5">
      <c r="A60" s="24"/>
      <c r="B60" s="19"/>
      <c r="C60" s="18"/>
      <c r="D60" s="18" t="s">
        <v>0</v>
      </c>
      <c r="E60" s="302" t="s">
        <v>163</v>
      </c>
      <c r="F60" s="302"/>
      <c r="G60" s="302"/>
      <c r="H60" s="302"/>
      <c r="I60" s="6"/>
      <c r="J60" s="6"/>
    </row>
    <row r="61" spans="1:10" s="2" customFormat="1" ht="16.5">
      <c r="A61" s="24"/>
      <c r="B61" s="19"/>
      <c r="C61" s="18"/>
      <c r="D61" s="18" t="s">
        <v>1</v>
      </c>
      <c r="E61" s="302" t="s">
        <v>47</v>
      </c>
      <c r="F61" s="302"/>
      <c r="G61" s="302"/>
      <c r="H61" s="302"/>
      <c r="I61" s="6"/>
      <c r="J61" s="6"/>
    </row>
    <row r="62" spans="1:10" s="2" customFormat="1" ht="16.5">
      <c r="A62" s="24"/>
      <c r="B62" s="19"/>
      <c r="C62" s="18"/>
      <c r="D62" s="18" t="s">
        <v>2</v>
      </c>
      <c r="E62" s="18" t="s">
        <v>195</v>
      </c>
      <c r="F62" s="18"/>
      <c r="G62" s="18"/>
      <c r="H62" s="18"/>
      <c r="I62" s="6"/>
      <c r="J62" s="6"/>
    </row>
    <row r="63" spans="1:10" s="2" customFormat="1" ht="16.5">
      <c r="A63" s="24"/>
      <c r="B63" s="75"/>
      <c r="C63" s="74"/>
      <c r="D63" s="74"/>
      <c r="E63" s="74"/>
      <c r="F63" s="74" t="s">
        <v>196</v>
      </c>
      <c r="G63" s="74"/>
      <c r="H63" s="74"/>
      <c r="I63" s="6"/>
      <c r="J63" s="6"/>
    </row>
    <row r="64" spans="1:10" s="2" customFormat="1" ht="16.5">
      <c r="A64" s="24"/>
      <c r="B64" s="19"/>
      <c r="C64" s="18"/>
      <c r="D64" s="18" t="s">
        <v>3</v>
      </c>
      <c r="E64" s="18" t="s">
        <v>73</v>
      </c>
      <c r="F64" s="18"/>
      <c r="G64" s="18"/>
      <c r="I64" s="6"/>
      <c r="J64" s="6"/>
    </row>
    <row r="65" spans="1:10" s="2" customFormat="1" ht="16.5">
      <c r="A65" s="24"/>
      <c r="B65" s="19"/>
      <c r="C65" s="18"/>
      <c r="D65" s="18" t="s">
        <v>145</v>
      </c>
      <c r="E65" s="18" t="s">
        <v>146</v>
      </c>
      <c r="F65" s="18"/>
      <c r="G65" s="18"/>
      <c r="H65" s="18"/>
      <c r="I65" s="6"/>
      <c r="J65" s="6"/>
    </row>
    <row r="66" spans="1:10" s="2" customFormat="1" ht="16.5">
      <c r="A66" s="24"/>
      <c r="B66" s="19"/>
      <c r="C66" s="18"/>
      <c r="D66" s="18" t="s">
        <v>94</v>
      </c>
      <c r="E66" s="69" t="s">
        <v>153</v>
      </c>
      <c r="F66" s="69"/>
      <c r="G66" s="69"/>
      <c r="I66" s="6"/>
      <c r="J66" s="6"/>
    </row>
    <row r="67" spans="1:10" s="2" customFormat="1" ht="16.5">
      <c r="A67" s="24"/>
      <c r="B67" s="19"/>
      <c r="C67" s="18"/>
      <c r="D67" s="18"/>
      <c r="E67" s="69" t="s">
        <v>154</v>
      </c>
      <c r="F67" s="77"/>
      <c r="G67" s="69"/>
      <c r="I67" s="6"/>
      <c r="J67" s="6"/>
    </row>
    <row r="68" spans="1:10" s="2" customFormat="1" ht="16.5">
      <c r="A68" s="24"/>
      <c r="B68" s="19"/>
      <c r="C68" s="18"/>
      <c r="D68" s="18" t="s">
        <v>147</v>
      </c>
      <c r="E68" s="18" t="s">
        <v>150</v>
      </c>
      <c r="F68" s="18"/>
      <c r="G68" s="18"/>
      <c r="H68" s="18"/>
      <c r="I68" s="6"/>
      <c r="J68" s="6"/>
    </row>
    <row r="69" spans="1:10" s="2" customFormat="1" ht="16.5">
      <c r="A69" s="24"/>
      <c r="B69" s="19"/>
      <c r="C69" s="18"/>
      <c r="D69" s="18" t="s">
        <v>95</v>
      </c>
      <c r="E69" s="18" t="s">
        <v>117</v>
      </c>
      <c r="F69" s="18"/>
      <c r="G69" s="18"/>
      <c r="I69" s="6"/>
      <c r="J69" s="6"/>
    </row>
    <row r="70" spans="1:10" s="2" customFormat="1" ht="16.5">
      <c r="A70" s="24"/>
      <c r="B70" s="19"/>
      <c r="C70" s="18"/>
      <c r="D70" s="18" t="s">
        <v>148</v>
      </c>
      <c r="E70" s="18" t="s">
        <v>149</v>
      </c>
      <c r="F70" s="18"/>
      <c r="G70" s="18"/>
      <c r="H70" s="18"/>
      <c r="I70" s="6"/>
      <c r="J70" s="6"/>
    </row>
    <row r="71" spans="1:10" s="2" customFormat="1" ht="16.5">
      <c r="A71" s="24"/>
      <c r="B71" s="19"/>
      <c r="C71" s="18"/>
      <c r="D71" s="21" t="s">
        <v>116</v>
      </c>
      <c r="E71" s="18" t="s">
        <v>119</v>
      </c>
      <c r="F71" s="18"/>
      <c r="G71" s="18"/>
      <c r="H71" s="18"/>
      <c r="I71" s="6"/>
      <c r="J71" s="6"/>
    </row>
    <row r="72" spans="1:10" s="2" customFormat="1" ht="16.5">
      <c r="A72" s="24"/>
      <c r="B72" s="19"/>
      <c r="C72" s="18"/>
      <c r="D72" s="18" t="s">
        <v>118</v>
      </c>
      <c r="E72" s="18" t="s">
        <v>108</v>
      </c>
      <c r="F72" s="18"/>
      <c r="G72" s="18"/>
      <c r="H72" s="18"/>
      <c r="I72" s="6"/>
      <c r="J72" s="6"/>
    </row>
    <row r="73" spans="1:10" s="2" customFormat="1" ht="16.5">
      <c r="A73" s="24"/>
      <c r="B73" s="19"/>
      <c r="C73" s="18"/>
      <c r="D73" s="18"/>
      <c r="E73" s="18"/>
      <c r="F73" s="18"/>
      <c r="G73" s="18"/>
      <c r="H73" s="18"/>
      <c r="I73" s="6"/>
      <c r="J73" s="6"/>
    </row>
    <row r="74" spans="1:10" s="2" customFormat="1" ht="16.5">
      <c r="A74" s="24"/>
      <c r="B74" s="19"/>
      <c r="C74" s="18"/>
      <c r="D74" s="69" t="s">
        <v>90</v>
      </c>
      <c r="E74" s="69"/>
      <c r="F74" s="69"/>
      <c r="G74" s="69"/>
      <c r="H74" s="65"/>
      <c r="I74" s="6"/>
      <c r="J74" s="6"/>
    </row>
    <row r="75" spans="1:10" s="2" customFormat="1" ht="16.5">
      <c r="A75" s="24"/>
      <c r="B75" s="19"/>
      <c r="C75" s="18"/>
      <c r="D75" s="70" t="s">
        <v>91</v>
      </c>
      <c r="E75" s="69" t="s">
        <v>143</v>
      </c>
      <c r="F75" s="69"/>
      <c r="G75" s="69"/>
      <c r="H75" s="65"/>
      <c r="I75" s="6"/>
      <c r="J75" s="6"/>
    </row>
    <row r="76" spans="1:10" s="2" customFormat="1" ht="16.5">
      <c r="A76" s="24"/>
      <c r="B76" s="19"/>
      <c r="C76" s="18"/>
      <c r="D76" s="70" t="s">
        <v>91</v>
      </c>
      <c r="E76" s="69" t="s">
        <v>142</v>
      </c>
      <c r="F76" s="69"/>
      <c r="G76" s="69"/>
      <c r="H76" s="65"/>
      <c r="I76" s="6"/>
      <c r="J76" s="6"/>
    </row>
    <row r="77" spans="1:10" s="2" customFormat="1" ht="16.5">
      <c r="A77" s="24"/>
      <c r="B77" s="19"/>
      <c r="C77" s="18"/>
      <c r="E77" s="76" t="s">
        <v>155</v>
      </c>
      <c r="F77" s="69"/>
      <c r="G77" s="69"/>
      <c r="H77" s="65"/>
      <c r="I77" s="6"/>
      <c r="J77" s="6"/>
    </row>
    <row r="78" spans="1:10" s="2" customFormat="1" ht="16.5">
      <c r="A78" s="24"/>
      <c r="B78" s="19"/>
      <c r="C78" s="18"/>
      <c r="D78" s="41" t="s">
        <v>75</v>
      </c>
      <c r="E78" s="39"/>
      <c r="F78" s="39"/>
      <c r="G78" s="40"/>
      <c r="H78" s="38"/>
      <c r="I78" s="6"/>
      <c r="J78" s="6"/>
    </row>
    <row r="79" spans="1:10" s="2" customFormat="1" ht="16.5">
      <c r="A79" s="24"/>
      <c r="B79" s="19"/>
      <c r="C79" s="18"/>
      <c r="D79" s="18" t="s">
        <v>0</v>
      </c>
      <c r="E79" s="18" t="s">
        <v>76</v>
      </c>
      <c r="F79" s="18"/>
      <c r="G79" s="42" t="s">
        <v>78</v>
      </c>
      <c r="H79" s="18"/>
      <c r="I79" s="6"/>
      <c r="J79" s="6"/>
    </row>
    <row r="80" spans="1:10" s="2" customFormat="1" ht="16.5">
      <c r="A80" s="24"/>
      <c r="B80" s="19"/>
      <c r="C80" s="18"/>
      <c r="D80" s="18" t="s">
        <v>1</v>
      </c>
      <c r="E80" s="18" t="s">
        <v>81</v>
      </c>
      <c r="F80" s="18"/>
      <c r="G80" s="42" t="s">
        <v>78</v>
      </c>
      <c r="H80" s="18"/>
      <c r="I80" s="6"/>
      <c r="J80" s="6"/>
    </row>
    <row r="81" spans="1:10" s="2" customFormat="1" ht="16.5">
      <c r="A81" s="24"/>
      <c r="B81" s="19"/>
      <c r="C81" s="18"/>
      <c r="D81" s="18" t="s">
        <v>2</v>
      </c>
      <c r="E81" s="18" t="s">
        <v>77</v>
      </c>
      <c r="F81" s="18"/>
      <c r="G81" s="42" t="s">
        <v>78</v>
      </c>
      <c r="H81" s="18"/>
      <c r="I81" s="6"/>
      <c r="J81" s="6"/>
    </row>
    <row r="82" spans="1:10" s="2" customFormat="1" ht="16.5">
      <c r="A82" s="24"/>
      <c r="B82" s="19"/>
      <c r="C82" s="18"/>
      <c r="D82" s="18"/>
      <c r="E82" s="18"/>
      <c r="F82" s="18"/>
      <c r="G82" s="18"/>
      <c r="H82" s="18"/>
      <c r="I82" s="6"/>
      <c r="J82" s="6"/>
    </row>
    <row r="83" spans="1:10" s="2" customFormat="1" ht="16.5">
      <c r="A83" s="24">
        <v>10</v>
      </c>
      <c r="B83" s="19" t="s">
        <v>50</v>
      </c>
      <c r="C83" s="18"/>
      <c r="D83" s="294">
        <v>43497</v>
      </c>
      <c r="E83" s="294"/>
      <c r="F83" s="47" t="s">
        <v>156</v>
      </c>
      <c r="H83" s="18"/>
      <c r="I83" s="12"/>
      <c r="J83" s="6"/>
    </row>
    <row r="84" spans="1:10" s="2" customFormat="1" ht="16.5">
      <c r="A84" s="24"/>
      <c r="B84" s="19"/>
      <c r="C84" s="18"/>
      <c r="D84" s="43"/>
      <c r="E84" s="43"/>
      <c r="F84" s="60">
        <v>0.5</v>
      </c>
      <c r="G84" s="20" t="s">
        <v>10</v>
      </c>
      <c r="H84" s="18" t="s">
        <v>111</v>
      </c>
      <c r="I84" s="12"/>
      <c r="J84" s="6"/>
    </row>
    <row r="85" spans="1:10" s="2" customFormat="1" ht="16.5">
      <c r="A85" s="24"/>
      <c r="B85" s="19"/>
      <c r="C85" s="18"/>
      <c r="D85" s="43"/>
      <c r="E85" s="43"/>
      <c r="F85" s="61"/>
      <c r="G85" s="20" t="s">
        <v>12</v>
      </c>
      <c r="H85" s="46"/>
      <c r="I85" s="12"/>
      <c r="J85" s="6"/>
    </row>
    <row r="86" spans="1:10" s="2" customFormat="1" ht="16.5">
      <c r="A86" s="24"/>
      <c r="B86" s="19"/>
      <c r="C86" s="18"/>
      <c r="D86" s="43"/>
      <c r="E86" s="43"/>
      <c r="F86" s="60">
        <v>0.5416666666666666</v>
      </c>
      <c r="G86" s="20" t="s">
        <v>11</v>
      </c>
      <c r="H86" s="18" t="s">
        <v>126</v>
      </c>
      <c r="I86" s="12"/>
      <c r="J86" s="6"/>
    </row>
    <row r="87" spans="1:10" s="2" customFormat="1" ht="16.5">
      <c r="A87" s="24"/>
      <c r="B87" s="19"/>
      <c r="C87" s="18"/>
      <c r="D87" s="43"/>
      <c r="E87" s="43"/>
      <c r="F87" s="61"/>
      <c r="G87" s="20" t="s">
        <v>12</v>
      </c>
      <c r="H87" s="46"/>
      <c r="I87" s="12"/>
      <c r="J87" s="6"/>
    </row>
    <row r="88" spans="1:10" s="2" customFormat="1" ht="16.5">
      <c r="A88" s="24"/>
      <c r="B88" s="19"/>
      <c r="C88" s="18"/>
      <c r="D88" s="43"/>
      <c r="E88" s="43"/>
      <c r="F88" s="60">
        <v>0.5833333333333334</v>
      </c>
      <c r="G88" s="20" t="s">
        <v>51</v>
      </c>
      <c r="H88" s="18" t="s">
        <v>52</v>
      </c>
      <c r="I88" s="12"/>
      <c r="J88" s="6"/>
    </row>
    <row r="89" spans="1:10" s="2" customFormat="1" ht="16.5">
      <c r="A89" s="24"/>
      <c r="B89" s="19"/>
      <c r="C89" s="18"/>
      <c r="D89" s="43"/>
      <c r="E89" s="43"/>
      <c r="F89" s="61"/>
      <c r="G89" s="20" t="s">
        <v>12</v>
      </c>
      <c r="H89" s="18"/>
      <c r="I89" s="12"/>
      <c r="J89" s="6"/>
    </row>
    <row r="90" spans="1:10" s="2" customFormat="1" ht="16.5">
      <c r="A90" s="24"/>
      <c r="B90" s="19"/>
      <c r="C90" s="18"/>
      <c r="D90" s="43"/>
      <c r="E90" s="43"/>
      <c r="F90" s="60">
        <v>0.7291666666666666</v>
      </c>
      <c r="G90" s="20" t="s">
        <v>79</v>
      </c>
      <c r="H90" s="18" t="s">
        <v>160</v>
      </c>
      <c r="I90" s="12"/>
      <c r="J90" s="6"/>
    </row>
    <row r="91" spans="1:10" s="2" customFormat="1" ht="16.5">
      <c r="A91" s="24"/>
      <c r="B91" s="19"/>
      <c r="C91" s="18"/>
      <c r="D91" s="43"/>
      <c r="E91" s="43"/>
      <c r="F91" s="60"/>
      <c r="G91" s="20"/>
      <c r="H91" s="18"/>
      <c r="I91" s="12"/>
      <c r="J91" s="6"/>
    </row>
    <row r="92" spans="1:10" s="2" customFormat="1" ht="16.5">
      <c r="A92" s="24"/>
      <c r="B92" s="19"/>
      <c r="C92" s="18"/>
      <c r="D92" s="294">
        <v>43498</v>
      </c>
      <c r="E92" s="294"/>
      <c r="F92" s="47" t="s">
        <v>14</v>
      </c>
      <c r="G92" s="20"/>
      <c r="H92" s="18"/>
      <c r="I92" s="12"/>
      <c r="J92" s="6"/>
    </row>
    <row r="93" spans="1:10" s="2" customFormat="1" ht="16.5">
      <c r="A93" s="24"/>
      <c r="B93" s="19"/>
      <c r="C93" s="18"/>
      <c r="D93" s="43"/>
      <c r="E93" s="43"/>
      <c r="F93" s="60"/>
      <c r="G93" s="49" t="s">
        <v>144</v>
      </c>
      <c r="H93" s="18"/>
      <c r="I93" s="12"/>
      <c r="J93" s="6"/>
    </row>
    <row r="94" spans="1:10" s="2" customFormat="1" ht="16.5">
      <c r="A94" s="24"/>
      <c r="B94" s="19"/>
      <c r="C94" s="18"/>
      <c r="D94" s="43"/>
      <c r="E94" s="43"/>
      <c r="F94" s="60">
        <v>0.3958333333333333</v>
      </c>
      <c r="G94" s="20" t="s">
        <v>157</v>
      </c>
      <c r="H94" s="18"/>
      <c r="I94" s="6"/>
      <c r="J94" s="6"/>
    </row>
    <row r="95" spans="1:10" s="2" customFormat="1" ht="16.5">
      <c r="A95" s="24"/>
      <c r="B95" s="19"/>
      <c r="C95" s="18"/>
      <c r="D95" s="18"/>
      <c r="E95" s="18"/>
      <c r="F95" s="61"/>
      <c r="G95" s="20" t="s">
        <v>12</v>
      </c>
      <c r="H95" s="46"/>
      <c r="I95" s="6"/>
      <c r="J95" s="6"/>
    </row>
    <row r="96" spans="1:10" s="2" customFormat="1" ht="16.5">
      <c r="A96" s="24"/>
      <c r="B96" s="19"/>
      <c r="C96" s="18"/>
      <c r="D96" s="18"/>
      <c r="E96" s="18"/>
      <c r="F96" s="60">
        <v>0.4583333333333333</v>
      </c>
      <c r="G96" s="20" t="s">
        <v>158</v>
      </c>
      <c r="H96" s="18"/>
      <c r="I96" s="12"/>
      <c r="J96" s="6"/>
    </row>
    <row r="97" spans="1:10" s="2" customFormat="1" ht="16.5">
      <c r="A97" s="24"/>
      <c r="B97" s="19"/>
      <c r="C97" s="18"/>
      <c r="D97" s="18"/>
      <c r="E97" s="18"/>
      <c r="F97" s="61"/>
      <c r="G97" s="20" t="s">
        <v>12</v>
      </c>
      <c r="H97" s="46"/>
      <c r="I97" s="6"/>
      <c r="J97" s="6"/>
    </row>
    <row r="98" spans="1:10" s="2" customFormat="1" ht="16.5">
      <c r="A98" s="24"/>
      <c r="B98" s="19"/>
      <c r="C98" s="18"/>
      <c r="D98" s="18"/>
      <c r="E98" s="18"/>
      <c r="F98" s="60">
        <v>0.5416666666666666</v>
      </c>
      <c r="G98" s="20" t="s">
        <v>159</v>
      </c>
      <c r="H98" s="18"/>
      <c r="I98" s="12"/>
      <c r="J98" s="6"/>
    </row>
    <row r="99" spans="1:10" s="2" customFormat="1" ht="16.5">
      <c r="A99" s="24"/>
      <c r="B99" s="19"/>
      <c r="C99" s="18"/>
      <c r="D99" s="18"/>
      <c r="E99" s="18"/>
      <c r="F99" s="61"/>
      <c r="G99" s="20" t="s">
        <v>12</v>
      </c>
      <c r="H99" s="18" t="s">
        <v>161</v>
      </c>
      <c r="I99" s="6"/>
      <c r="J99" s="6"/>
    </row>
    <row r="100" spans="1:10" s="2" customFormat="1" ht="16.5">
      <c r="A100" s="24"/>
      <c r="B100" s="19"/>
      <c r="C100" s="18"/>
      <c r="D100" s="18"/>
      <c r="E100" s="18"/>
      <c r="F100" s="60"/>
      <c r="G100" s="20" t="s">
        <v>160</v>
      </c>
      <c r="H100" s="18"/>
      <c r="I100" s="12"/>
      <c r="J100" s="6"/>
    </row>
    <row r="101" spans="1:10" s="2" customFormat="1" ht="16.5">
      <c r="A101" s="24"/>
      <c r="B101" s="19"/>
      <c r="C101" s="18"/>
      <c r="D101" s="18"/>
      <c r="E101" s="18"/>
      <c r="F101" s="44"/>
      <c r="G101" s="18"/>
      <c r="H101" s="18"/>
      <c r="I101" s="6"/>
      <c r="J101" s="6"/>
    </row>
    <row r="102" spans="1:10" s="2" customFormat="1" ht="16.5">
      <c r="A102" s="24"/>
      <c r="B102" s="19"/>
      <c r="C102" s="18"/>
      <c r="D102" s="294">
        <v>43499</v>
      </c>
      <c r="E102" s="294"/>
      <c r="F102" s="47" t="s">
        <v>13</v>
      </c>
      <c r="G102" s="18"/>
      <c r="H102" s="18"/>
      <c r="I102" s="6"/>
      <c r="J102" s="6"/>
    </row>
    <row r="103" spans="1:10" s="2" customFormat="1" ht="16.5">
      <c r="A103" s="24"/>
      <c r="B103" s="19"/>
      <c r="C103" s="18"/>
      <c r="D103" s="18"/>
      <c r="E103" s="18"/>
      <c r="F103" s="47"/>
      <c r="G103" s="49" t="s">
        <v>80</v>
      </c>
      <c r="H103" s="18"/>
      <c r="I103" s="6"/>
      <c r="J103" s="6"/>
    </row>
    <row r="104" spans="1:10" s="2" customFormat="1" ht="16.5">
      <c r="A104" s="24"/>
      <c r="B104" s="19"/>
      <c r="C104" s="18"/>
      <c r="D104" s="43"/>
      <c r="E104" s="43"/>
      <c r="F104" s="62"/>
      <c r="G104" s="18" t="s">
        <v>128</v>
      </c>
      <c r="H104" s="18"/>
      <c r="I104" s="6"/>
      <c r="J104" s="6"/>
    </row>
    <row r="105" spans="1:10" s="2" customFormat="1" ht="16.5">
      <c r="A105" s="24"/>
      <c r="B105" s="19"/>
      <c r="C105" s="18"/>
      <c r="D105" s="43"/>
      <c r="E105" s="43"/>
      <c r="F105" s="47"/>
      <c r="G105" s="45" t="s">
        <v>53</v>
      </c>
      <c r="H105" s="46" t="s">
        <v>136</v>
      </c>
      <c r="I105" s="6"/>
      <c r="J105" s="6"/>
    </row>
    <row r="106" spans="1:10" s="2" customFormat="1" ht="16.5">
      <c r="A106" s="24"/>
      <c r="B106" s="19"/>
      <c r="C106" s="18"/>
      <c r="D106" s="43"/>
      <c r="E106" s="43"/>
      <c r="F106" s="48"/>
      <c r="G106" s="20" t="s">
        <v>12</v>
      </c>
      <c r="H106" s="18"/>
      <c r="I106" s="6"/>
      <c r="J106" s="6"/>
    </row>
    <row r="107" spans="1:10" s="2" customFormat="1" ht="16.5">
      <c r="A107" s="24"/>
      <c r="B107" s="19"/>
      <c r="C107" s="18"/>
      <c r="D107" s="43"/>
      <c r="E107" s="43"/>
      <c r="F107" s="48"/>
      <c r="G107" s="18" t="s">
        <v>42</v>
      </c>
      <c r="H107" s="18"/>
      <c r="I107" s="6"/>
      <c r="J107" s="6"/>
    </row>
    <row r="108" spans="1:10" s="2" customFormat="1" ht="16.5">
      <c r="A108" s="24"/>
      <c r="B108" s="19"/>
      <c r="C108" s="18"/>
      <c r="D108" s="308" t="s">
        <v>15</v>
      </c>
      <c r="E108" s="308"/>
      <c r="F108" s="48"/>
      <c r="G108" s="18"/>
      <c r="H108" s="18"/>
      <c r="I108" s="6"/>
      <c r="J108" s="6"/>
    </row>
    <row r="109" spans="1:10" s="2" customFormat="1" ht="16.5">
      <c r="A109" s="24"/>
      <c r="B109" s="19"/>
      <c r="C109" s="18"/>
      <c r="D109" s="50" t="s">
        <v>0</v>
      </c>
      <c r="E109" s="293" t="s">
        <v>162</v>
      </c>
      <c r="F109" s="293"/>
      <c r="G109" s="293"/>
      <c r="H109" s="293"/>
      <c r="I109" s="6"/>
      <c r="J109" s="6"/>
    </row>
    <row r="110" spans="1:10" s="2" customFormat="1" ht="16.5">
      <c r="A110" s="24"/>
      <c r="B110" s="19"/>
      <c r="C110" s="18"/>
      <c r="D110" s="50" t="s">
        <v>1</v>
      </c>
      <c r="E110" s="293" t="s">
        <v>127</v>
      </c>
      <c r="F110" s="293"/>
      <c r="G110" s="293"/>
      <c r="H110" s="293"/>
      <c r="I110" s="6"/>
      <c r="J110" s="6"/>
    </row>
    <row r="111" spans="1:10" s="2" customFormat="1" ht="16.5">
      <c r="A111" s="24"/>
      <c r="B111" s="19"/>
      <c r="C111" s="18"/>
      <c r="D111" s="50"/>
      <c r="E111" s="47"/>
      <c r="F111" s="47"/>
      <c r="G111" s="47"/>
      <c r="H111" s="47"/>
      <c r="I111" s="6"/>
      <c r="J111" s="6"/>
    </row>
    <row r="112" spans="1:10" s="2" customFormat="1" ht="16.5">
      <c r="A112" s="24"/>
      <c r="B112" s="75"/>
      <c r="C112" s="74"/>
      <c r="D112" s="50"/>
      <c r="E112" s="73"/>
      <c r="F112" s="73"/>
      <c r="G112" s="73"/>
      <c r="H112" s="73"/>
      <c r="I112" s="6"/>
      <c r="J112" s="6"/>
    </row>
    <row r="113" spans="1:10" s="2" customFormat="1" ht="16.5">
      <c r="A113" s="24"/>
      <c r="B113" s="75"/>
      <c r="C113" s="74"/>
      <c r="D113" s="50"/>
      <c r="E113" s="73"/>
      <c r="F113" s="73"/>
      <c r="G113" s="73"/>
      <c r="H113" s="73"/>
      <c r="I113" s="6"/>
      <c r="J113" s="6"/>
    </row>
    <row r="114" spans="1:10" s="2" customFormat="1" ht="16.5">
      <c r="A114" s="24"/>
      <c r="B114" s="75"/>
      <c r="C114" s="74"/>
      <c r="D114" s="50"/>
      <c r="E114" s="73"/>
      <c r="F114" s="73"/>
      <c r="G114" s="73"/>
      <c r="H114" s="73"/>
      <c r="I114" s="6"/>
      <c r="J114" s="6"/>
    </row>
    <row r="115" spans="1:10" s="2" customFormat="1" ht="16.5">
      <c r="A115" s="24"/>
      <c r="B115" s="75"/>
      <c r="C115" s="74"/>
      <c r="D115" s="50"/>
      <c r="E115" s="73"/>
      <c r="F115" s="73"/>
      <c r="G115" s="73"/>
      <c r="H115" s="73"/>
      <c r="I115" s="6"/>
      <c r="J115" s="6"/>
    </row>
    <row r="116" spans="1:10" s="2" customFormat="1" ht="16.5">
      <c r="A116" s="24"/>
      <c r="B116" s="19"/>
      <c r="C116" s="18"/>
      <c r="D116" s="50"/>
      <c r="E116" s="47"/>
      <c r="F116" s="47"/>
      <c r="G116" s="47"/>
      <c r="H116" s="47"/>
      <c r="I116" s="6"/>
      <c r="J116" s="6"/>
    </row>
    <row r="117" spans="1:10" s="2" customFormat="1" ht="16.5">
      <c r="A117" s="24"/>
      <c r="B117" s="19"/>
      <c r="C117" s="18"/>
      <c r="D117" s="50"/>
      <c r="E117" s="47"/>
      <c r="F117" s="47"/>
      <c r="G117" s="47"/>
      <c r="H117" s="47"/>
      <c r="I117" s="6"/>
      <c r="J117" s="6"/>
    </row>
    <row r="118" spans="1:10" s="2" customFormat="1" ht="16.5">
      <c r="A118" s="24"/>
      <c r="B118" s="19"/>
      <c r="C118" s="18"/>
      <c r="D118" s="50"/>
      <c r="E118" s="47"/>
      <c r="F118" s="47"/>
      <c r="G118" s="47"/>
      <c r="H118" s="47"/>
      <c r="I118" s="6"/>
      <c r="J118" s="6"/>
    </row>
    <row r="119" spans="1:10" s="2" customFormat="1" ht="16.5">
      <c r="A119" s="24"/>
      <c r="B119" s="19"/>
      <c r="C119" s="18"/>
      <c r="D119" s="50"/>
      <c r="E119" s="47"/>
      <c r="F119" s="47"/>
      <c r="G119" s="47"/>
      <c r="H119" s="47"/>
      <c r="I119" s="6"/>
      <c r="J119" s="6"/>
    </row>
    <row r="120" spans="1:10" s="2" customFormat="1" ht="16.5">
      <c r="A120" s="24"/>
      <c r="B120" s="19"/>
      <c r="C120" s="18"/>
      <c r="D120" s="50"/>
      <c r="E120" s="47"/>
      <c r="F120" s="47"/>
      <c r="G120" s="47"/>
      <c r="H120" s="47"/>
      <c r="I120" s="6"/>
      <c r="J120" s="6"/>
    </row>
    <row r="121" spans="1:10" s="2" customFormat="1" ht="16.5">
      <c r="A121" s="24"/>
      <c r="B121" s="75"/>
      <c r="C121" s="74"/>
      <c r="D121" s="50"/>
      <c r="E121" s="73"/>
      <c r="F121" s="73"/>
      <c r="G121" s="73"/>
      <c r="H121" s="73"/>
      <c r="I121" s="6"/>
      <c r="J121" s="6"/>
    </row>
    <row r="122" spans="1:9" s="2" customFormat="1" ht="16.5">
      <c r="A122" s="24">
        <v>11</v>
      </c>
      <c r="B122" s="18" t="s">
        <v>41</v>
      </c>
      <c r="C122" s="74"/>
      <c r="D122" s="50"/>
      <c r="E122" s="73"/>
      <c r="F122" s="73"/>
      <c r="G122" s="73"/>
      <c r="H122" s="73"/>
      <c r="I122" s="6"/>
    </row>
    <row r="123" spans="1:9" s="2" customFormat="1" ht="16.5">
      <c r="A123" s="18"/>
      <c r="B123" s="18"/>
      <c r="C123" s="51" t="s">
        <v>17</v>
      </c>
      <c r="D123" s="18"/>
      <c r="E123" s="18"/>
      <c r="F123" s="18"/>
      <c r="G123" s="18"/>
      <c r="H123" s="6"/>
      <c r="I123" s="6"/>
    </row>
    <row r="124" spans="1:9" s="2" customFormat="1" ht="16.5">
      <c r="A124" s="18"/>
      <c r="B124" s="18"/>
      <c r="C124" s="18" t="s">
        <v>46</v>
      </c>
      <c r="D124" s="18"/>
      <c r="E124" s="18"/>
      <c r="F124" s="18"/>
      <c r="G124" s="18"/>
      <c r="H124" s="6"/>
      <c r="I124" s="6"/>
    </row>
    <row r="125" spans="1:9" s="2" customFormat="1" ht="16.5">
      <c r="A125" s="18"/>
      <c r="B125" s="18"/>
      <c r="C125" s="18" t="s">
        <v>18</v>
      </c>
      <c r="D125" s="18"/>
      <c r="E125" s="18"/>
      <c r="F125" s="18"/>
      <c r="G125" s="18"/>
      <c r="H125" s="6"/>
      <c r="I125" s="6"/>
    </row>
    <row r="126" spans="1:9" s="2" customFormat="1" ht="16.5">
      <c r="A126" s="18"/>
      <c r="B126" s="18"/>
      <c r="C126" s="18" t="s">
        <v>19</v>
      </c>
      <c r="D126" s="18"/>
      <c r="E126" s="18"/>
      <c r="F126" s="18"/>
      <c r="G126" s="18"/>
      <c r="H126" s="6"/>
      <c r="I126" s="6"/>
    </row>
    <row r="127" spans="1:9" s="2" customFormat="1" ht="16.5">
      <c r="A127" s="18"/>
      <c r="B127" s="18"/>
      <c r="C127" s="18" t="s">
        <v>20</v>
      </c>
      <c r="D127" s="18"/>
      <c r="E127" s="18"/>
      <c r="F127" s="18"/>
      <c r="G127" s="18"/>
      <c r="H127" s="6"/>
      <c r="I127" s="6"/>
    </row>
    <row r="128" spans="1:9" s="2" customFormat="1" ht="16.5">
      <c r="A128" s="18"/>
      <c r="B128" s="18"/>
      <c r="C128" s="18" t="s">
        <v>21</v>
      </c>
      <c r="D128" s="18"/>
      <c r="E128" s="18"/>
      <c r="F128" s="18"/>
      <c r="G128" s="18"/>
      <c r="H128" s="6"/>
      <c r="I128" s="6"/>
    </row>
    <row r="129" spans="1:9" s="2" customFormat="1" ht="16.5">
      <c r="A129" s="18"/>
      <c r="B129" s="18"/>
      <c r="C129" s="18" t="s">
        <v>22</v>
      </c>
      <c r="D129" s="18"/>
      <c r="E129" s="18"/>
      <c r="F129" s="18"/>
      <c r="G129" s="18"/>
      <c r="H129" s="6"/>
      <c r="I129" s="6"/>
    </row>
    <row r="130" spans="1:9" s="2" customFormat="1" ht="16.5">
      <c r="A130" s="18"/>
      <c r="B130" s="18"/>
      <c r="C130" s="51" t="s">
        <v>23</v>
      </c>
      <c r="D130" s="18"/>
      <c r="E130" s="18"/>
      <c r="F130" s="18"/>
      <c r="G130" s="18"/>
      <c r="H130" s="6"/>
      <c r="I130" s="6"/>
    </row>
    <row r="131" spans="1:9" s="2" customFormat="1" ht="16.5">
      <c r="A131" s="18"/>
      <c r="B131" s="18"/>
      <c r="C131" s="18" t="s">
        <v>24</v>
      </c>
      <c r="D131" s="18"/>
      <c r="E131" s="18"/>
      <c r="F131" s="18"/>
      <c r="G131" s="18"/>
      <c r="H131" s="6"/>
      <c r="I131" s="6"/>
    </row>
    <row r="132" spans="1:9" s="2" customFormat="1" ht="16.5">
      <c r="A132" s="18"/>
      <c r="B132" s="18"/>
      <c r="C132" s="18" t="s">
        <v>25</v>
      </c>
      <c r="D132" s="18"/>
      <c r="E132" s="18"/>
      <c r="F132" s="18"/>
      <c r="G132" s="18"/>
      <c r="H132" s="6"/>
      <c r="I132" s="6"/>
    </row>
    <row r="133" spans="1:9" s="2" customFormat="1" ht="16.5">
      <c r="A133" s="18"/>
      <c r="B133" s="18"/>
      <c r="C133" s="18" t="s">
        <v>26</v>
      </c>
      <c r="D133" s="18"/>
      <c r="E133" s="18"/>
      <c r="F133" s="18"/>
      <c r="G133" s="18"/>
      <c r="H133" s="6"/>
      <c r="I133" s="6"/>
    </row>
    <row r="134" spans="1:9" s="2" customFormat="1" ht="16.5">
      <c r="A134" s="18"/>
      <c r="B134" s="18"/>
      <c r="C134" s="18" t="s">
        <v>27</v>
      </c>
      <c r="D134" s="18"/>
      <c r="E134" s="18"/>
      <c r="F134" s="18"/>
      <c r="G134" s="18"/>
      <c r="H134" s="6"/>
      <c r="I134" s="6"/>
    </row>
    <row r="135" spans="1:9" s="2" customFormat="1" ht="16.5">
      <c r="A135" s="18"/>
      <c r="B135" s="18"/>
      <c r="C135" s="51" t="s">
        <v>83</v>
      </c>
      <c r="D135" s="18"/>
      <c r="E135" s="18"/>
      <c r="F135" s="18"/>
      <c r="G135" s="18"/>
      <c r="H135" s="6"/>
      <c r="I135" s="6"/>
    </row>
    <row r="136" spans="1:9" s="2" customFormat="1" ht="16.5">
      <c r="A136" s="18"/>
      <c r="B136" s="18"/>
      <c r="C136" s="18" t="s">
        <v>121</v>
      </c>
      <c r="D136" s="18"/>
      <c r="E136" s="18"/>
      <c r="F136" s="18"/>
      <c r="G136" s="18"/>
      <c r="H136" s="6"/>
      <c r="I136" s="6"/>
    </row>
    <row r="137" spans="1:9" s="2" customFormat="1" ht="16.5">
      <c r="A137" s="18"/>
      <c r="B137" s="18"/>
      <c r="C137" s="18" t="s">
        <v>84</v>
      </c>
      <c r="D137" s="18"/>
      <c r="E137" s="18"/>
      <c r="F137" s="18"/>
      <c r="G137" s="18"/>
      <c r="H137" s="6"/>
      <c r="I137" s="6"/>
    </row>
    <row r="138" spans="1:9" s="2" customFormat="1" ht="16.5">
      <c r="A138" s="18"/>
      <c r="B138" s="18"/>
      <c r="C138" s="51" t="s">
        <v>28</v>
      </c>
      <c r="D138" s="18"/>
      <c r="E138" s="18"/>
      <c r="F138" s="18"/>
      <c r="G138" s="18"/>
      <c r="H138" s="6"/>
      <c r="I138" s="6"/>
    </row>
    <row r="139" spans="1:9" s="2" customFormat="1" ht="16.5">
      <c r="A139" s="18"/>
      <c r="B139" s="18"/>
      <c r="C139" s="18" t="s">
        <v>29</v>
      </c>
      <c r="D139" s="18"/>
      <c r="E139" s="18"/>
      <c r="F139" s="18"/>
      <c r="G139" s="18"/>
      <c r="H139" s="6"/>
      <c r="I139" s="6"/>
    </row>
    <row r="140" spans="1:9" s="2" customFormat="1" ht="16.5">
      <c r="A140" s="18"/>
      <c r="B140" s="18"/>
      <c r="C140" s="18" t="s">
        <v>45</v>
      </c>
      <c r="D140" s="18"/>
      <c r="E140" s="18"/>
      <c r="F140" s="18"/>
      <c r="G140" s="18"/>
      <c r="H140" s="6"/>
      <c r="I140" s="6"/>
    </row>
    <row r="141" spans="1:9" s="2" customFormat="1" ht="16.5">
      <c r="A141" s="18"/>
      <c r="B141" s="18"/>
      <c r="C141" s="51" t="s">
        <v>30</v>
      </c>
      <c r="D141" s="18"/>
      <c r="E141" s="18"/>
      <c r="F141" s="18"/>
      <c r="G141" s="18"/>
      <c r="H141" s="6"/>
      <c r="I141" s="6"/>
    </row>
    <row r="142" spans="1:9" s="2" customFormat="1" ht="16.5">
      <c r="A142" s="18"/>
      <c r="B142" s="18"/>
      <c r="C142" s="18" t="s">
        <v>31</v>
      </c>
      <c r="D142" s="18"/>
      <c r="E142" s="18"/>
      <c r="F142" s="18"/>
      <c r="G142" s="18"/>
      <c r="H142" s="6"/>
      <c r="I142" s="6"/>
    </row>
    <row r="143" spans="1:9" s="2" customFormat="1" ht="16.5">
      <c r="A143" s="18"/>
      <c r="B143" s="18"/>
      <c r="C143" s="18" t="s">
        <v>32</v>
      </c>
      <c r="D143" s="18"/>
      <c r="E143" s="18"/>
      <c r="F143" s="18"/>
      <c r="G143" s="18"/>
      <c r="H143" s="6"/>
      <c r="I143" s="6"/>
    </row>
    <row r="144" spans="1:9" s="2" customFormat="1" ht="16.5">
      <c r="A144" s="18"/>
      <c r="B144" s="18"/>
      <c r="C144" s="18" t="s">
        <v>33</v>
      </c>
      <c r="D144" s="18"/>
      <c r="E144" s="18"/>
      <c r="F144" s="18"/>
      <c r="G144" s="18"/>
      <c r="H144" s="6"/>
      <c r="I144" s="6"/>
    </row>
    <row r="145" spans="1:9" s="2" customFormat="1" ht="16.5">
      <c r="A145" s="18"/>
      <c r="B145" s="18"/>
      <c r="C145" s="51" t="s">
        <v>34</v>
      </c>
      <c r="D145" s="18"/>
      <c r="E145" s="18"/>
      <c r="F145" s="18"/>
      <c r="G145" s="18"/>
      <c r="H145" s="6"/>
      <c r="I145" s="6"/>
    </row>
    <row r="146" spans="1:9" s="2" customFormat="1" ht="16.5">
      <c r="A146" s="18"/>
      <c r="B146" s="18"/>
      <c r="C146" s="18" t="s">
        <v>86</v>
      </c>
      <c r="D146" s="18"/>
      <c r="E146" s="18"/>
      <c r="F146" s="18"/>
      <c r="G146" s="18"/>
      <c r="H146" s="6"/>
      <c r="I146" s="6"/>
    </row>
    <row r="147" spans="1:9" s="2" customFormat="1" ht="16.5">
      <c r="A147" s="18"/>
      <c r="B147" s="18"/>
      <c r="C147" s="18" t="s">
        <v>85</v>
      </c>
      <c r="D147" s="18"/>
      <c r="E147" s="18"/>
      <c r="F147" s="18"/>
      <c r="G147" s="18"/>
      <c r="H147" s="6"/>
      <c r="I147" s="6"/>
    </row>
    <row r="148" spans="1:9" s="2" customFormat="1" ht="16.5">
      <c r="A148" s="18"/>
      <c r="B148" s="18"/>
      <c r="C148" s="51" t="s">
        <v>88</v>
      </c>
      <c r="D148" s="18"/>
      <c r="E148" s="18"/>
      <c r="F148" s="18"/>
      <c r="G148" s="18"/>
      <c r="H148" s="6"/>
      <c r="I148" s="6"/>
    </row>
    <row r="149" spans="1:9" s="2" customFormat="1" ht="16.5">
      <c r="A149" s="18"/>
      <c r="B149" s="18"/>
      <c r="C149" s="18" t="s">
        <v>96</v>
      </c>
      <c r="D149" s="18"/>
      <c r="E149" s="18"/>
      <c r="F149" s="18"/>
      <c r="G149" s="18"/>
      <c r="H149" s="6"/>
      <c r="I149" s="6"/>
    </row>
    <row r="150" spans="1:9" s="2" customFormat="1" ht="16.5">
      <c r="A150" s="18"/>
      <c r="B150" s="18"/>
      <c r="C150" s="18" t="s">
        <v>49</v>
      </c>
      <c r="D150" s="18"/>
      <c r="E150" s="18"/>
      <c r="F150" s="18"/>
      <c r="G150" s="18"/>
      <c r="H150" s="6"/>
      <c r="I150" s="6"/>
    </row>
    <row r="151" spans="1:9" s="2" customFormat="1" ht="16.5">
      <c r="A151" s="18"/>
      <c r="B151" s="18"/>
      <c r="C151" s="51" t="s">
        <v>35</v>
      </c>
      <c r="D151" s="18"/>
      <c r="E151" s="18"/>
      <c r="F151" s="18"/>
      <c r="G151" s="18"/>
      <c r="H151" s="6"/>
      <c r="I151" s="6"/>
    </row>
    <row r="152" spans="1:9" s="2" customFormat="1" ht="16.5">
      <c r="A152" s="18"/>
      <c r="B152" s="18"/>
      <c r="C152" s="18" t="s">
        <v>36</v>
      </c>
      <c r="D152" s="18"/>
      <c r="E152" s="18"/>
      <c r="F152" s="18"/>
      <c r="G152" s="18"/>
      <c r="H152" s="6"/>
      <c r="I152" s="6"/>
    </row>
    <row r="153" spans="1:9" s="2" customFormat="1" ht="16.5">
      <c r="A153" s="18"/>
      <c r="B153" s="18"/>
      <c r="C153" s="18" t="s">
        <v>37</v>
      </c>
      <c r="D153" s="18"/>
      <c r="E153" s="18"/>
      <c r="F153" s="18"/>
      <c r="G153" s="18"/>
      <c r="H153" s="6"/>
      <c r="I153" s="6"/>
    </row>
    <row r="154" spans="1:9" s="2" customFormat="1" ht="16.5">
      <c r="A154" s="18"/>
      <c r="B154" s="18"/>
      <c r="C154" s="51" t="s">
        <v>38</v>
      </c>
      <c r="D154" s="18"/>
      <c r="E154" s="18"/>
      <c r="F154" s="18"/>
      <c r="G154" s="18"/>
      <c r="H154" s="6"/>
      <c r="I154" s="6"/>
    </row>
    <row r="155" spans="1:10" s="2" customFormat="1" ht="16.5">
      <c r="A155" s="18"/>
      <c r="B155" s="18"/>
      <c r="C155" s="51" t="s">
        <v>39</v>
      </c>
      <c r="D155" s="18"/>
      <c r="E155" s="18"/>
      <c r="F155" s="18"/>
      <c r="G155" s="18"/>
      <c r="H155" s="6"/>
      <c r="I155" s="6"/>
      <c r="J155" s="6"/>
    </row>
    <row r="156" spans="1:10" s="1" customFormat="1" ht="16.5">
      <c r="A156" s="6"/>
      <c r="B156" s="6"/>
      <c r="C156" s="18"/>
      <c r="D156" s="18"/>
      <c r="E156" s="18"/>
      <c r="F156" s="18"/>
      <c r="G156" s="18"/>
      <c r="H156" s="18"/>
      <c r="I156" s="6"/>
      <c r="J156" s="6"/>
    </row>
    <row r="157" spans="1:10" s="1" customFormat="1" ht="16.5">
      <c r="A157" s="6"/>
      <c r="B157" s="6"/>
      <c r="C157" s="6"/>
      <c r="D157" s="6"/>
      <c r="E157" s="6"/>
      <c r="F157" s="6"/>
      <c r="G157" s="6"/>
      <c r="H157" s="6"/>
      <c r="I157" s="6"/>
      <c r="J157" s="6"/>
    </row>
    <row r="158" spans="1:10" s="1" customFormat="1" ht="16.5">
      <c r="A158" s="6"/>
      <c r="B158" s="6"/>
      <c r="C158" s="6"/>
      <c r="D158" s="6"/>
      <c r="E158" s="6"/>
      <c r="F158" s="6"/>
      <c r="G158" s="6"/>
      <c r="H158" s="6"/>
      <c r="I158" s="6"/>
      <c r="J158" s="6"/>
    </row>
    <row r="159" spans="1:10" s="1" customFormat="1" ht="16.5">
      <c r="A159" s="6"/>
      <c r="B159" s="6"/>
      <c r="C159" s="6"/>
      <c r="D159" s="6"/>
      <c r="E159" s="6"/>
      <c r="F159" s="6"/>
      <c r="G159" s="6"/>
      <c r="H159" s="6"/>
      <c r="I159" s="6"/>
      <c r="J159" s="6"/>
    </row>
    <row r="160" spans="1:10" s="1" customFormat="1" ht="16.5">
      <c r="A160" s="6"/>
      <c r="B160" s="6"/>
      <c r="C160" s="6"/>
      <c r="D160" s="6"/>
      <c r="E160" s="6"/>
      <c r="F160" s="6"/>
      <c r="G160" s="6"/>
      <c r="H160" s="6"/>
      <c r="I160" s="6"/>
      <c r="J160" s="6"/>
    </row>
    <row r="161" spans="1:10" s="1" customFormat="1" ht="16.5">
      <c r="A161" s="6"/>
      <c r="B161" s="6"/>
      <c r="C161" s="6"/>
      <c r="D161" s="6"/>
      <c r="E161" s="6"/>
      <c r="F161" s="6"/>
      <c r="G161" s="6"/>
      <c r="H161" s="6"/>
      <c r="I161" s="6"/>
      <c r="J161" s="6"/>
    </row>
  </sheetData>
  <sheetProtection/>
  <mergeCells count="54">
    <mergeCell ref="F19:G19"/>
    <mergeCell ref="D13:H13"/>
    <mergeCell ref="E110:H110"/>
    <mergeCell ref="E61:H61"/>
    <mergeCell ref="E60:H60"/>
    <mergeCell ref="D108:E108"/>
    <mergeCell ref="D83:E83"/>
    <mergeCell ref="D50:F50"/>
    <mergeCell ref="D44:E44"/>
    <mergeCell ref="F22:G22"/>
    <mergeCell ref="D14:H14"/>
    <mergeCell ref="D18:H18"/>
    <mergeCell ref="F34:G34"/>
    <mergeCell ref="F36:G36"/>
    <mergeCell ref="A1:H1"/>
    <mergeCell ref="A2:H2"/>
    <mergeCell ref="D6:H6"/>
    <mergeCell ref="D11:H11"/>
    <mergeCell ref="D8:H8"/>
    <mergeCell ref="D4:H4"/>
    <mergeCell ref="F33:G33"/>
    <mergeCell ref="F31:G31"/>
    <mergeCell ref="F29:G29"/>
    <mergeCell ref="F24:G24"/>
    <mergeCell ref="F25:G25"/>
    <mergeCell ref="F28:G28"/>
    <mergeCell ref="F32:G32"/>
    <mergeCell ref="F27:G27"/>
    <mergeCell ref="F23:G23"/>
    <mergeCell ref="F20:G20"/>
    <mergeCell ref="F21:G21"/>
    <mergeCell ref="F30:G30"/>
    <mergeCell ref="F26:G26"/>
    <mergeCell ref="F35:G35"/>
    <mergeCell ref="F44:G44"/>
    <mergeCell ref="F41:G41"/>
    <mergeCell ref="F40:G40"/>
    <mergeCell ref="E109:H109"/>
    <mergeCell ref="D102:E102"/>
    <mergeCell ref="D46:E46"/>
    <mergeCell ref="D57:H57"/>
    <mergeCell ref="D53:F53"/>
    <mergeCell ref="D47:E47"/>
    <mergeCell ref="F47:G47"/>
    <mergeCell ref="D92:E92"/>
    <mergeCell ref="D52:F52"/>
    <mergeCell ref="F37:G37"/>
    <mergeCell ref="D45:E45"/>
    <mergeCell ref="D55:F55"/>
    <mergeCell ref="D51:F51"/>
    <mergeCell ref="D54:F54"/>
    <mergeCell ref="F42:G42"/>
    <mergeCell ref="F45:G45"/>
    <mergeCell ref="F46:G46"/>
  </mergeCells>
  <printOptions/>
  <pageMargins left="0.7874015748031497" right="0.65" top="0.61" bottom="0.31" header="0.5118110236220472" footer="0.22"/>
  <pageSetup firstPageNumber="6" useFirstPageNumber="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V141"/>
  <sheetViews>
    <sheetView zoomScaleSheetLayoutView="100" workbookViewId="0" topLeftCell="A34">
      <selection activeCell="V7" sqref="V7"/>
    </sheetView>
  </sheetViews>
  <sheetFormatPr defaultColWidth="2.50390625" defaultRowHeight="13.5"/>
  <cols>
    <col min="1" max="1" width="3.875" style="78" customWidth="1"/>
    <col min="2" max="12" width="2.50390625" style="78" customWidth="1"/>
    <col min="13" max="13" width="3.50390625" style="78" customWidth="1"/>
    <col min="14" max="39" width="2.50390625" style="78" customWidth="1"/>
    <col min="40" max="16384" width="2.50390625" style="78" customWidth="1"/>
  </cols>
  <sheetData>
    <row r="1" spans="1:39" ht="13.5" customHeight="1">
      <c r="A1" s="314" t="s">
        <v>197</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row>
    <row r="2" spans="1:39" ht="16.5">
      <c r="A2" s="314"/>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row>
    <row r="3" spans="1:39" ht="13.5" customHeight="1">
      <c r="A3" s="315" t="s">
        <v>198</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row>
    <row r="4" spans="1:39" ht="13.5"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row>
    <row r="5" ht="6" customHeight="1"/>
    <row r="6" spans="1:38" ht="13.5" customHeight="1">
      <c r="A6" s="79">
        <v>1</v>
      </c>
      <c r="B6" s="79" t="s">
        <v>199</v>
      </c>
      <c r="C6" s="79" t="s">
        <v>200</v>
      </c>
      <c r="D6" s="79"/>
      <c r="E6" s="79"/>
      <c r="G6" s="78" t="s">
        <v>0</v>
      </c>
      <c r="H6" s="80" t="s">
        <v>201</v>
      </c>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row>
    <row r="7" spans="8:38" ht="16.5">
      <c r="H7" s="80" t="s">
        <v>202</v>
      </c>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row>
    <row r="8" spans="7:38" ht="16.5">
      <c r="G8" s="78" t="s">
        <v>1</v>
      </c>
      <c r="H8" s="80" t="s">
        <v>203</v>
      </c>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row>
    <row r="9" spans="8:38" ht="16.5">
      <c r="H9" s="80" t="s">
        <v>204</v>
      </c>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row>
    <row r="10" spans="7:8" ht="13.5" customHeight="1">
      <c r="G10" s="78" t="s">
        <v>2</v>
      </c>
      <c r="H10" s="82" t="s">
        <v>205</v>
      </c>
    </row>
    <row r="11" ht="6" customHeight="1">
      <c r="H11" s="82"/>
    </row>
    <row r="12" spans="1:8" ht="16.5">
      <c r="A12" s="79">
        <v>2</v>
      </c>
      <c r="B12" s="79" t="s">
        <v>199</v>
      </c>
      <c r="C12" s="79" t="s">
        <v>206</v>
      </c>
      <c r="H12" s="78" t="s">
        <v>207</v>
      </c>
    </row>
    <row r="13" ht="6" customHeight="1"/>
    <row r="14" spans="1:8" ht="16.5">
      <c r="A14" s="79">
        <v>3</v>
      </c>
      <c r="B14" s="79" t="s">
        <v>199</v>
      </c>
      <c r="C14" s="79" t="s">
        <v>208</v>
      </c>
      <c r="D14" s="79"/>
      <c r="E14" s="79"/>
      <c r="H14" s="78" t="s">
        <v>209</v>
      </c>
    </row>
    <row r="15" spans="3:5" ht="6" customHeight="1">
      <c r="C15" s="79"/>
      <c r="D15" s="79"/>
      <c r="E15" s="79"/>
    </row>
    <row r="16" spans="1:8" ht="16.5">
      <c r="A16" s="79">
        <v>4</v>
      </c>
      <c r="B16" s="79" t="s">
        <v>199</v>
      </c>
      <c r="C16" s="79" t="s">
        <v>210</v>
      </c>
      <c r="D16" s="79"/>
      <c r="E16" s="79"/>
      <c r="H16" s="78" t="s">
        <v>211</v>
      </c>
    </row>
    <row r="17" spans="1:5" ht="6" customHeight="1">
      <c r="A17" s="79"/>
      <c r="C17" s="79"/>
      <c r="D17" s="79"/>
      <c r="E17" s="79"/>
    </row>
    <row r="18" spans="1:33" ht="16.5">
      <c r="A18" s="79">
        <v>5</v>
      </c>
      <c r="B18" s="79" t="s">
        <v>199</v>
      </c>
      <c r="C18" s="79" t="s">
        <v>212</v>
      </c>
      <c r="D18" s="79"/>
      <c r="E18" s="79"/>
      <c r="H18" s="316" t="s">
        <v>213</v>
      </c>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row>
    <row r="19" spans="1:18" ht="6" customHeight="1">
      <c r="A19" s="79"/>
      <c r="B19" s="79"/>
      <c r="C19" s="79"/>
      <c r="D19" s="79"/>
      <c r="E19" s="79"/>
      <c r="H19" s="83"/>
      <c r="I19" s="84"/>
      <c r="J19" s="84"/>
      <c r="K19" s="84"/>
      <c r="L19" s="84"/>
      <c r="M19" s="84"/>
      <c r="N19" s="84"/>
      <c r="O19" s="84"/>
      <c r="P19" s="84"/>
      <c r="Q19" s="84"/>
      <c r="R19" s="84"/>
    </row>
    <row r="20" spans="1:30" ht="13.5" customHeight="1">
      <c r="A20" s="79">
        <v>6</v>
      </c>
      <c r="B20" s="79" t="s">
        <v>199</v>
      </c>
      <c r="C20" s="79" t="s">
        <v>214</v>
      </c>
      <c r="D20" s="79"/>
      <c r="E20" s="79"/>
      <c r="G20" s="317" t="s">
        <v>215</v>
      </c>
      <c r="H20" s="317"/>
      <c r="I20" s="317"/>
      <c r="J20" s="317"/>
      <c r="K20" s="317"/>
      <c r="L20" s="317"/>
      <c r="M20" s="84"/>
      <c r="N20" s="84"/>
      <c r="O20" s="84"/>
      <c r="P20" s="84"/>
      <c r="Q20" s="84"/>
      <c r="R20" s="84"/>
      <c r="Y20" s="317" t="s">
        <v>216</v>
      </c>
      <c r="Z20" s="317"/>
      <c r="AA20" s="317"/>
      <c r="AB20" s="317"/>
      <c r="AC20" s="317"/>
      <c r="AD20" s="317"/>
    </row>
    <row r="21" spans="1:25" ht="13.5" customHeight="1">
      <c r="A21" s="79"/>
      <c r="C21" s="79"/>
      <c r="D21" s="79"/>
      <c r="G21" s="85" t="s">
        <v>217</v>
      </c>
      <c r="Y21" s="85" t="s">
        <v>217</v>
      </c>
    </row>
    <row r="22" spans="1:25" ht="13.5" customHeight="1">
      <c r="A22" s="79"/>
      <c r="C22" s="79"/>
      <c r="D22" s="79"/>
      <c r="G22" s="86" t="s">
        <v>218</v>
      </c>
      <c r="H22" s="86"/>
      <c r="I22" s="86"/>
      <c r="J22" s="86"/>
      <c r="Y22" s="78" t="s">
        <v>219</v>
      </c>
    </row>
    <row r="23" spans="1:25" ht="13.5" customHeight="1">
      <c r="A23" s="79"/>
      <c r="C23" s="79"/>
      <c r="D23" s="79"/>
      <c r="G23" s="86" t="s">
        <v>219</v>
      </c>
      <c r="H23" s="86"/>
      <c r="I23" s="86"/>
      <c r="J23" s="86"/>
      <c r="U23" s="86"/>
      <c r="Y23" s="78" t="s">
        <v>220</v>
      </c>
    </row>
    <row r="24" spans="1:28" ht="13.5" customHeight="1">
      <c r="A24" s="79"/>
      <c r="C24" s="79"/>
      <c r="D24" s="79"/>
      <c r="G24" s="86" t="s">
        <v>221</v>
      </c>
      <c r="H24" s="86"/>
      <c r="I24" s="86"/>
      <c r="J24" s="86"/>
      <c r="AB24" s="87"/>
    </row>
    <row r="25" spans="1:28" ht="13.5" customHeight="1">
      <c r="A25" s="79"/>
      <c r="C25" s="79"/>
      <c r="D25" s="79"/>
      <c r="G25" s="78" t="s">
        <v>222</v>
      </c>
      <c r="AB25" s="87"/>
    </row>
    <row r="26" spans="1:28" ht="13.5" customHeight="1">
      <c r="A26" s="79"/>
      <c r="C26" s="79"/>
      <c r="D26" s="79"/>
      <c r="J26" s="87"/>
      <c r="Y26" s="78" t="s">
        <v>223</v>
      </c>
      <c r="AB26" s="87"/>
    </row>
    <row r="27" ht="6" customHeight="1">
      <c r="B27" s="79"/>
    </row>
    <row r="28" spans="1:31" ht="16.5">
      <c r="A28" s="79">
        <v>7</v>
      </c>
      <c r="B28" s="79" t="s">
        <v>199</v>
      </c>
      <c r="C28" s="79" t="s">
        <v>224</v>
      </c>
      <c r="D28" s="79"/>
      <c r="E28" s="79"/>
      <c r="H28" s="313" t="s">
        <v>225</v>
      </c>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row>
    <row r="29" spans="8:27" ht="16.5">
      <c r="H29" s="320" t="s">
        <v>226</v>
      </c>
      <c r="I29" s="320"/>
      <c r="J29" s="320"/>
      <c r="K29" s="320"/>
      <c r="L29" s="320"/>
      <c r="M29" s="320"/>
      <c r="N29" s="320"/>
      <c r="O29" s="320"/>
      <c r="P29" s="320"/>
      <c r="Q29" s="320"/>
      <c r="R29" s="320"/>
      <c r="S29" s="320"/>
      <c r="T29" s="320"/>
      <c r="U29" s="320"/>
      <c r="V29" s="320"/>
      <c r="W29" s="320"/>
      <c r="X29" s="320"/>
      <c r="Y29" s="320"/>
      <c r="Z29" s="320"/>
      <c r="AA29" s="320"/>
    </row>
    <row r="30" ht="6" customHeight="1"/>
    <row r="31" spans="1:39" ht="16.5">
      <c r="A31" s="79">
        <v>8</v>
      </c>
      <c r="B31" s="79" t="s">
        <v>199</v>
      </c>
      <c r="C31" s="79" t="s">
        <v>227</v>
      </c>
      <c r="D31" s="79"/>
      <c r="E31" s="79"/>
      <c r="G31" s="321" t="s">
        <v>228</v>
      </c>
      <c r="H31" s="321"/>
      <c r="I31" s="321"/>
      <c r="J31" s="82" t="s">
        <v>0</v>
      </c>
      <c r="K31" s="88" t="s">
        <v>229</v>
      </c>
      <c r="L31" s="80"/>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row>
    <row r="32" spans="1:39" ht="16.5">
      <c r="A32" s="79"/>
      <c r="B32" s="79"/>
      <c r="C32" s="79"/>
      <c r="D32" s="79"/>
      <c r="E32" s="79"/>
      <c r="I32" s="87"/>
      <c r="J32" s="80" t="s">
        <v>1</v>
      </c>
      <c r="K32" s="80" t="s">
        <v>230</v>
      </c>
      <c r="L32" s="80"/>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row>
    <row r="33" spans="1:39" ht="16.5">
      <c r="A33" s="79"/>
      <c r="B33" s="79"/>
      <c r="C33" s="79"/>
      <c r="D33" s="79"/>
      <c r="E33" s="79"/>
      <c r="I33" s="87"/>
      <c r="J33" s="82" t="s">
        <v>2</v>
      </c>
      <c r="K33" s="86" t="s">
        <v>231</v>
      </c>
      <c r="L33" s="80"/>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row>
    <row r="34" spans="1:39" ht="16.5">
      <c r="A34" s="79"/>
      <c r="B34" s="79"/>
      <c r="C34" s="79"/>
      <c r="D34" s="79"/>
      <c r="E34" s="79"/>
      <c r="I34" s="87"/>
      <c r="J34" s="80"/>
      <c r="K34" s="86" t="s">
        <v>232</v>
      </c>
      <c r="L34" s="80"/>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row>
    <row r="35" spans="1:39" ht="16.5">
      <c r="A35" s="79"/>
      <c r="B35" s="79"/>
      <c r="C35" s="79"/>
      <c r="D35" s="79"/>
      <c r="E35" s="79"/>
      <c r="I35" s="87"/>
      <c r="J35" s="82" t="s">
        <v>3</v>
      </c>
      <c r="K35" s="88" t="s">
        <v>233</v>
      </c>
      <c r="L35" s="80"/>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row>
    <row r="36" spans="1:39" ht="16.5">
      <c r="A36" s="79"/>
      <c r="B36" s="79"/>
      <c r="C36" s="79"/>
      <c r="D36" s="79"/>
      <c r="E36" s="79"/>
      <c r="I36" s="87"/>
      <c r="J36" s="89" t="s">
        <v>145</v>
      </c>
      <c r="K36" s="90" t="s">
        <v>234</v>
      </c>
      <c r="L36" s="89"/>
      <c r="M36" s="91"/>
      <c r="N36" s="91"/>
      <c r="O36" s="91"/>
      <c r="P36" s="91"/>
      <c r="Q36" s="91"/>
      <c r="R36" s="91"/>
      <c r="S36" s="91"/>
      <c r="T36" s="91"/>
      <c r="U36" s="91"/>
      <c r="V36" s="91"/>
      <c r="W36" s="91"/>
      <c r="X36" s="91"/>
      <c r="Y36" s="91"/>
      <c r="Z36" s="91"/>
      <c r="AA36" s="91"/>
      <c r="AB36" s="91"/>
      <c r="AC36" s="91"/>
      <c r="AD36" s="91"/>
      <c r="AE36" s="91"/>
      <c r="AF36" s="91"/>
      <c r="AG36" s="91"/>
      <c r="AH36" s="87"/>
      <c r="AI36" s="87"/>
      <c r="AJ36" s="87"/>
      <c r="AK36" s="87"/>
      <c r="AL36" s="87"/>
      <c r="AM36" s="87"/>
    </row>
    <row r="37" spans="3:36" ht="13.5" customHeight="1">
      <c r="C37" s="79"/>
      <c r="D37" s="79"/>
      <c r="E37" s="79"/>
      <c r="G37" s="322" t="s">
        <v>235</v>
      </c>
      <c r="H37" s="322"/>
      <c r="I37" s="322"/>
      <c r="J37" s="92" t="s">
        <v>236</v>
      </c>
      <c r="K37" s="92" t="s">
        <v>237</v>
      </c>
      <c r="L37" s="93"/>
      <c r="M37" s="93"/>
      <c r="N37" s="93"/>
      <c r="O37" s="93"/>
      <c r="P37" s="93"/>
      <c r="Q37" s="93"/>
      <c r="R37" s="93"/>
      <c r="S37" s="93"/>
      <c r="T37" s="93"/>
      <c r="U37" s="93"/>
      <c r="V37" s="93"/>
      <c r="W37" s="93"/>
      <c r="X37" s="93"/>
      <c r="Y37" s="93"/>
      <c r="Z37" s="93"/>
      <c r="AA37" s="93"/>
      <c r="AB37" s="94"/>
      <c r="AC37" s="94"/>
      <c r="AD37" s="94"/>
      <c r="AE37" s="94"/>
      <c r="AF37" s="94"/>
      <c r="AG37" s="94"/>
      <c r="AH37" s="94"/>
      <c r="AI37" s="94"/>
      <c r="AJ37" s="94"/>
    </row>
    <row r="38" spans="3:36" ht="16.5">
      <c r="C38" s="79"/>
      <c r="D38" s="79"/>
      <c r="E38" s="79"/>
      <c r="J38" s="92" t="s">
        <v>238</v>
      </c>
      <c r="K38" s="92" t="s">
        <v>239</v>
      </c>
      <c r="L38" s="93"/>
      <c r="M38" s="93"/>
      <c r="N38" s="93"/>
      <c r="O38" s="93"/>
      <c r="P38" s="93"/>
      <c r="Q38" s="93"/>
      <c r="R38" s="93"/>
      <c r="S38" s="93"/>
      <c r="T38" s="93"/>
      <c r="U38" s="93"/>
      <c r="V38" s="93"/>
      <c r="W38" s="93"/>
      <c r="X38" s="93"/>
      <c r="Y38" s="93"/>
      <c r="Z38" s="93"/>
      <c r="AA38" s="93"/>
      <c r="AB38" s="94"/>
      <c r="AC38" s="94"/>
      <c r="AD38" s="94"/>
      <c r="AE38" s="94"/>
      <c r="AF38" s="94"/>
      <c r="AG38" s="94"/>
      <c r="AH38" s="94"/>
      <c r="AI38" s="94"/>
      <c r="AJ38" s="94"/>
    </row>
    <row r="39" spans="3:36" ht="16.5">
      <c r="C39" s="79"/>
      <c r="D39" s="79"/>
      <c r="E39" s="79"/>
      <c r="J39" s="82" t="s">
        <v>240</v>
      </c>
      <c r="K39" s="80" t="s">
        <v>241</v>
      </c>
      <c r="L39" s="95"/>
      <c r="M39" s="94"/>
      <c r="N39" s="94"/>
      <c r="O39" s="94"/>
      <c r="P39" s="94"/>
      <c r="Q39" s="94"/>
      <c r="R39" s="94"/>
      <c r="S39" s="94"/>
      <c r="T39" s="94"/>
      <c r="U39" s="94"/>
      <c r="V39" s="94"/>
      <c r="W39" s="94"/>
      <c r="X39" s="94"/>
      <c r="Y39" s="94"/>
      <c r="Z39" s="94"/>
      <c r="AA39" s="94"/>
      <c r="AB39" s="94"/>
      <c r="AC39" s="94"/>
      <c r="AD39" s="94"/>
      <c r="AE39" s="94"/>
      <c r="AF39" s="94"/>
      <c r="AG39" s="94"/>
      <c r="AH39" s="94"/>
      <c r="AI39" s="94"/>
      <c r="AJ39" s="94"/>
    </row>
    <row r="40" spans="10:21" ht="13.5" customHeight="1">
      <c r="J40" s="96" t="s">
        <v>242</v>
      </c>
      <c r="K40" s="97" t="s">
        <v>243</v>
      </c>
      <c r="L40" s="97"/>
      <c r="M40" s="97"/>
      <c r="N40" s="97"/>
      <c r="O40" s="97"/>
      <c r="P40" s="97"/>
      <c r="Q40" s="97"/>
      <c r="R40" s="97"/>
      <c r="S40" s="97"/>
      <c r="T40" s="97"/>
      <c r="U40" s="97"/>
    </row>
    <row r="41" spans="10:21" ht="6" customHeight="1">
      <c r="J41" s="96"/>
      <c r="K41" s="97"/>
      <c r="L41" s="97"/>
      <c r="M41" s="97"/>
      <c r="N41" s="97"/>
      <c r="O41" s="97"/>
      <c r="P41" s="97"/>
      <c r="Q41" s="97"/>
      <c r="R41" s="97"/>
      <c r="S41" s="97"/>
      <c r="T41" s="97"/>
      <c r="U41" s="97"/>
    </row>
    <row r="42" spans="1:10" ht="16.5">
      <c r="A42" s="79">
        <v>9</v>
      </c>
      <c r="B42" s="79" t="s">
        <v>244</v>
      </c>
      <c r="C42" s="79" t="s">
        <v>245</v>
      </c>
      <c r="H42" s="98" t="s">
        <v>246</v>
      </c>
      <c r="J42" s="87"/>
    </row>
    <row r="43" spans="3:10" ht="16.5">
      <c r="C43" s="79" t="s">
        <v>247</v>
      </c>
      <c r="H43" s="98" t="s">
        <v>248</v>
      </c>
      <c r="I43" s="78" t="s">
        <v>249</v>
      </c>
      <c r="J43" s="87"/>
    </row>
    <row r="44" spans="8:10" ht="16.5">
      <c r="H44" s="78" t="s">
        <v>250</v>
      </c>
      <c r="I44" s="78" t="s">
        <v>251</v>
      </c>
      <c r="J44" s="87"/>
    </row>
    <row r="45" spans="8:37" ht="16.5">
      <c r="H45" s="86" t="s">
        <v>240</v>
      </c>
      <c r="I45" s="86" t="s">
        <v>252</v>
      </c>
      <c r="J45" s="91"/>
      <c r="K45" s="90"/>
      <c r="L45" s="90"/>
      <c r="M45" s="90"/>
      <c r="N45" s="90"/>
      <c r="O45" s="90"/>
      <c r="P45" s="90"/>
      <c r="Q45" s="90"/>
      <c r="R45" s="90"/>
      <c r="S45" s="90"/>
      <c r="T45" s="90"/>
      <c r="U45" s="90"/>
      <c r="V45" s="90"/>
      <c r="W45" s="90"/>
      <c r="X45" s="90"/>
      <c r="Y45" s="90"/>
      <c r="Z45" s="90"/>
      <c r="AA45" s="90"/>
      <c r="AB45" s="90"/>
      <c r="AC45" s="90"/>
      <c r="AD45" s="90"/>
      <c r="AE45" s="90"/>
      <c r="AF45" s="90"/>
      <c r="AG45" s="90"/>
      <c r="AH45" s="90"/>
      <c r="AK45" s="90"/>
    </row>
    <row r="46" spans="8:10" ht="16.5">
      <c r="H46" s="78" t="s">
        <v>242</v>
      </c>
      <c r="I46" s="78" t="s">
        <v>253</v>
      </c>
      <c r="J46" s="87"/>
    </row>
    <row r="47" spans="8:10" ht="13.5" customHeight="1">
      <c r="H47" s="78" t="s">
        <v>254</v>
      </c>
      <c r="I47" s="78" t="s">
        <v>255</v>
      </c>
      <c r="J47" s="87"/>
    </row>
    <row r="48" ht="6" customHeight="1">
      <c r="J48" s="87"/>
    </row>
    <row r="49" spans="1:11" ht="16.5">
      <c r="A49" s="79">
        <v>10</v>
      </c>
      <c r="B49" s="79" t="s">
        <v>244</v>
      </c>
      <c r="C49" s="79" t="s">
        <v>256</v>
      </c>
      <c r="H49" s="78" t="s">
        <v>236</v>
      </c>
      <c r="I49" s="86" t="s">
        <v>257</v>
      </c>
      <c r="J49" s="88"/>
      <c r="K49" s="88"/>
    </row>
    <row r="50" spans="3:11" ht="16.5">
      <c r="C50" s="79" t="s">
        <v>258</v>
      </c>
      <c r="D50" s="79"/>
      <c r="E50" s="79"/>
      <c r="H50" s="78" t="s">
        <v>238</v>
      </c>
      <c r="I50" s="88" t="s">
        <v>259</v>
      </c>
      <c r="J50" s="88"/>
      <c r="K50" s="88"/>
    </row>
    <row r="51" spans="8:11" ht="16.5">
      <c r="H51" s="78" t="s">
        <v>240</v>
      </c>
      <c r="I51" s="86" t="s">
        <v>260</v>
      </c>
      <c r="J51" s="88"/>
      <c r="K51" s="88"/>
    </row>
    <row r="52" spans="8:11" ht="16.5">
      <c r="H52" s="78" t="s">
        <v>242</v>
      </c>
      <c r="I52" s="88" t="s">
        <v>261</v>
      </c>
      <c r="J52" s="88"/>
      <c r="K52" s="88"/>
    </row>
    <row r="53" spans="1:11" ht="13.5" customHeight="1">
      <c r="A53" s="79"/>
      <c r="H53" s="78" t="s">
        <v>254</v>
      </c>
      <c r="I53" s="98" t="s">
        <v>262</v>
      </c>
      <c r="J53" s="98"/>
      <c r="K53" s="87"/>
    </row>
    <row r="54" spans="1:11" ht="13.5" customHeight="1">
      <c r="A54" s="79"/>
      <c r="I54" s="98" t="s">
        <v>263</v>
      </c>
      <c r="J54" s="98"/>
      <c r="K54" s="87"/>
    </row>
    <row r="55" spans="4:11" ht="16.5">
      <c r="D55" s="79"/>
      <c r="E55" s="79"/>
      <c r="H55" s="78" t="s">
        <v>264</v>
      </c>
      <c r="I55" s="88" t="s">
        <v>265</v>
      </c>
      <c r="J55" s="88"/>
      <c r="K55" s="88"/>
    </row>
    <row r="56" spans="9:11" ht="16.5">
      <c r="I56" s="88" t="s">
        <v>266</v>
      </c>
      <c r="J56" s="88"/>
      <c r="K56" s="88"/>
    </row>
    <row r="57" spans="9:11" ht="16.5">
      <c r="I57" s="88" t="s">
        <v>267</v>
      </c>
      <c r="J57" s="88"/>
      <c r="K57" s="88"/>
    </row>
    <row r="58" spans="9:11" ht="16.5">
      <c r="I58" s="88" t="s">
        <v>268</v>
      </c>
      <c r="J58" s="88"/>
      <c r="K58" s="88"/>
    </row>
    <row r="59" spans="9:11" ht="16.5">
      <c r="I59" s="88" t="s">
        <v>269</v>
      </c>
      <c r="J59" s="88"/>
      <c r="K59" s="88"/>
    </row>
    <row r="60" spans="9:11" ht="16.5">
      <c r="I60" s="88" t="s">
        <v>270</v>
      </c>
      <c r="J60" s="88"/>
      <c r="K60" s="88"/>
    </row>
    <row r="61" spans="9:11" ht="6" customHeight="1">
      <c r="I61" s="88"/>
      <c r="J61" s="88"/>
      <c r="K61" s="88"/>
    </row>
    <row r="62" spans="1:10" ht="16.5">
      <c r="A62" s="79">
        <v>11</v>
      </c>
      <c r="B62" s="79" t="s">
        <v>244</v>
      </c>
      <c r="C62" s="79" t="s">
        <v>271</v>
      </c>
      <c r="H62" s="80" t="s">
        <v>272</v>
      </c>
      <c r="J62" s="87"/>
    </row>
    <row r="63" spans="4:29" ht="16.5">
      <c r="D63" s="79"/>
      <c r="E63" s="79"/>
      <c r="F63" s="79"/>
      <c r="H63" s="78" t="s">
        <v>236</v>
      </c>
      <c r="I63" s="78" t="s">
        <v>273</v>
      </c>
      <c r="W63" s="79"/>
      <c r="X63" s="79"/>
      <c r="Y63" s="79"/>
      <c r="Z63" s="79"/>
      <c r="AA63" s="79"/>
      <c r="AB63" s="79"/>
      <c r="AC63" s="79"/>
    </row>
    <row r="64" spans="4:29" ht="16.5">
      <c r="D64" s="79"/>
      <c r="E64" s="79"/>
      <c r="F64" s="79"/>
      <c r="J64" s="78" t="s">
        <v>274</v>
      </c>
      <c r="K64" s="79" t="s">
        <v>275</v>
      </c>
      <c r="L64" s="88"/>
      <c r="M64" s="88"/>
      <c r="N64" s="88"/>
      <c r="O64" s="88"/>
      <c r="P64" s="88"/>
      <c r="Q64" s="88"/>
      <c r="R64" s="88"/>
      <c r="S64" s="88"/>
      <c r="T64" s="88"/>
      <c r="U64" s="88"/>
      <c r="V64" s="88"/>
      <c r="W64" s="79"/>
      <c r="X64" s="79"/>
      <c r="Y64" s="79"/>
      <c r="Z64" s="79"/>
      <c r="AA64" s="79"/>
      <c r="AB64" s="79"/>
      <c r="AC64" s="79"/>
    </row>
    <row r="65" spans="10:39" ht="13.5" customHeight="1">
      <c r="J65" s="78" t="s">
        <v>274</v>
      </c>
      <c r="K65" s="319" t="s">
        <v>276</v>
      </c>
      <c r="L65" s="319"/>
      <c r="M65" s="319"/>
      <c r="N65" s="319"/>
      <c r="O65" s="319"/>
      <c r="P65" s="319"/>
      <c r="Q65" s="319"/>
      <c r="R65" s="319"/>
      <c r="S65" s="319"/>
      <c r="T65" s="319"/>
      <c r="U65" s="319"/>
      <c r="V65" s="319"/>
      <c r="W65" s="319"/>
      <c r="X65" s="319"/>
      <c r="Y65" s="319"/>
      <c r="Z65" s="319"/>
      <c r="AA65" s="319"/>
      <c r="AB65" s="319"/>
      <c r="AC65" s="319"/>
      <c r="AD65" s="319"/>
      <c r="AE65" s="319"/>
      <c r="AF65" s="319"/>
      <c r="AG65" s="319"/>
      <c r="AH65" s="319"/>
      <c r="AI65" s="319"/>
      <c r="AJ65" s="319"/>
      <c r="AK65" s="319"/>
      <c r="AL65" s="319"/>
      <c r="AM65" s="319"/>
    </row>
    <row r="66" spans="8:28" ht="16.5">
      <c r="H66" s="78" t="s">
        <v>238</v>
      </c>
      <c r="I66" s="78" t="s">
        <v>277</v>
      </c>
      <c r="V66" s="79"/>
      <c r="W66" s="79"/>
      <c r="X66" s="79"/>
      <c r="Y66" s="79"/>
      <c r="Z66" s="79"/>
      <c r="AA66" s="79"/>
      <c r="AB66" s="79"/>
    </row>
    <row r="67" spans="10:28" ht="16.5">
      <c r="J67" s="78" t="s">
        <v>274</v>
      </c>
      <c r="K67" s="79" t="s">
        <v>278</v>
      </c>
      <c r="V67" s="79"/>
      <c r="W67" s="79"/>
      <c r="X67" s="79"/>
      <c r="Y67" s="79"/>
      <c r="Z67" s="79"/>
      <c r="AA67" s="79"/>
      <c r="AB67" s="79"/>
    </row>
    <row r="68" spans="8:9" ht="16.5">
      <c r="H68" s="78" t="s">
        <v>240</v>
      </c>
      <c r="I68" s="78" t="s">
        <v>279</v>
      </c>
    </row>
    <row r="69" spans="10:11" ht="16.5">
      <c r="J69" s="78" t="s">
        <v>274</v>
      </c>
      <c r="K69" s="78" t="s">
        <v>280</v>
      </c>
    </row>
    <row r="70" spans="10:29" ht="16.5">
      <c r="J70" s="78" t="s">
        <v>274</v>
      </c>
      <c r="K70" s="78" t="s">
        <v>281</v>
      </c>
      <c r="L70" s="88"/>
      <c r="M70" s="88"/>
      <c r="N70" s="88"/>
      <c r="O70" s="88"/>
      <c r="P70" s="88"/>
      <c r="Q70" s="88"/>
      <c r="R70" s="88"/>
      <c r="S70" s="88"/>
      <c r="T70" s="88"/>
      <c r="U70" s="88"/>
      <c r="V70" s="88"/>
      <c r="W70" s="88"/>
      <c r="X70" s="88"/>
      <c r="Y70" s="88"/>
      <c r="Z70" s="88"/>
      <c r="AA70" s="88"/>
      <c r="AB70" s="88"/>
      <c r="AC70" s="88"/>
    </row>
    <row r="71" ht="6" customHeight="1">
      <c r="AE71" s="79"/>
    </row>
    <row r="72" ht="6" customHeight="1">
      <c r="AE72" s="79"/>
    </row>
    <row r="73" ht="6" customHeight="1">
      <c r="AE73" s="79"/>
    </row>
    <row r="74" spans="3:10" ht="16.5">
      <c r="C74" s="78" t="s">
        <v>282</v>
      </c>
      <c r="I74" s="99"/>
      <c r="J74" s="78" t="s">
        <v>283</v>
      </c>
    </row>
    <row r="75" spans="10:33" ht="16.5">
      <c r="J75" s="100" t="s">
        <v>284</v>
      </c>
      <c r="M75" s="90" t="s">
        <v>285</v>
      </c>
      <c r="T75" s="100" t="s">
        <v>286</v>
      </c>
      <c r="U75" s="100"/>
      <c r="V75" s="100"/>
      <c r="W75" s="100"/>
      <c r="X75" s="100"/>
      <c r="Y75" s="100"/>
      <c r="Z75" s="101" t="s">
        <v>287</v>
      </c>
      <c r="AA75" s="100"/>
      <c r="AB75" s="100"/>
      <c r="AC75" s="100"/>
      <c r="AD75" s="100"/>
      <c r="AE75" s="100"/>
      <c r="AF75" s="100"/>
      <c r="AG75" s="100"/>
    </row>
    <row r="76" spans="10:33" ht="6" customHeight="1">
      <c r="J76" s="100"/>
      <c r="T76" s="100"/>
      <c r="U76" s="100"/>
      <c r="V76" s="100"/>
      <c r="W76" s="100"/>
      <c r="X76" s="100"/>
      <c r="Y76" s="100"/>
      <c r="Z76" s="102"/>
      <c r="AA76" s="100"/>
      <c r="AB76" s="100"/>
      <c r="AC76" s="100"/>
      <c r="AD76" s="100"/>
      <c r="AE76" s="100"/>
      <c r="AF76" s="100"/>
      <c r="AG76" s="100"/>
    </row>
    <row r="77" spans="1:8" ht="16.5">
      <c r="A77" s="79" t="s">
        <v>288</v>
      </c>
      <c r="C77" s="79" t="s">
        <v>289</v>
      </c>
      <c r="D77" s="79"/>
      <c r="E77" s="79"/>
      <c r="H77" s="78" t="s">
        <v>290</v>
      </c>
    </row>
    <row r="78" spans="1:10" ht="6" customHeight="1">
      <c r="A78" s="79"/>
      <c r="B78" s="79"/>
      <c r="J78" s="87"/>
    </row>
    <row r="79" spans="1:11" ht="16.5">
      <c r="A79" s="79" t="s">
        <v>291</v>
      </c>
      <c r="B79" s="79"/>
      <c r="C79" s="79" t="s">
        <v>292</v>
      </c>
      <c r="H79" s="83" t="s">
        <v>293</v>
      </c>
      <c r="K79" s="87"/>
    </row>
    <row r="80" spans="1:11" ht="16.5">
      <c r="A80" s="79"/>
      <c r="B80" s="79"/>
      <c r="C80" s="79"/>
      <c r="H80" s="83" t="s">
        <v>294</v>
      </c>
      <c r="K80" s="87"/>
    </row>
    <row r="81" spans="1:42" ht="16.5">
      <c r="A81" s="79"/>
      <c r="B81" s="79"/>
      <c r="C81" s="79"/>
      <c r="H81" s="103" t="s">
        <v>295</v>
      </c>
      <c r="K81" s="87"/>
      <c r="AP81" s="104"/>
    </row>
    <row r="82" spans="1:42" ht="16.5">
      <c r="A82" s="79"/>
      <c r="B82" s="79"/>
      <c r="C82" s="79"/>
      <c r="H82" s="104" t="s">
        <v>296</v>
      </c>
      <c r="K82" s="87"/>
      <c r="AP82" s="104"/>
    </row>
    <row r="83" spans="1:42" ht="16.5">
      <c r="A83" s="79"/>
      <c r="B83" s="79"/>
      <c r="C83" s="79"/>
      <c r="H83" s="104" t="s">
        <v>297</v>
      </c>
      <c r="K83" s="87"/>
      <c r="AP83" s="104"/>
    </row>
    <row r="84" spans="20:35" ht="6" customHeight="1">
      <c r="T84" s="100"/>
      <c r="U84" s="105"/>
      <c r="V84" s="100"/>
      <c r="W84" s="100"/>
      <c r="X84" s="100"/>
      <c r="Y84" s="100"/>
      <c r="Z84" s="100"/>
      <c r="AA84" s="100"/>
      <c r="AB84" s="105"/>
      <c r="AC84" s="105"/>
      <c r="AD84" s="105"/>
      <c r="AE84" s="100"/>
      <c r="AF84" s="100"/>
      <c r="AG84" s="100"/>
      <c r="AH84" s="100"/>
      <c r="AI84" s="100"/>
    </row>
    <row r="85" spans="1:11" ht="16.5">
      <c r="A85" s="79" t="s">
        <v>298</v>
      </c>
      <c r="B85" s="79"/>
      <c r="C85" s="106" t="s">
        <v>299</v>
      </c>
      <c r="H85" s="78" t="s">
        <v>300</v>
      </c>
      <c r="K85" s="87"/>
    </row>
    <row r="86" spans="1:48" ht="18">
      <c r="A86" s="79"/>
      <c r="B86" s="79"/>
      <c r="H86" s="78" t="s">
        <v>301</v>
      </c>
      <c r="K86" s="87"/>
      <c r="AV86" s="107"/>
    </row>
    <row r="87" spans="2:48" ht="6" customHeight="1">
      <c r="B87" s="79"/>
      <c r="H87" s="88"/>
      <c r="AV87" s="108"/>
    </row>
    <row r="88" spans="1:33" ht="13.5" customHeight="1">
      <c r="A88" s="79" t="s">
        <v>302</v>
      </c>
      <c r="C88" s="79" t="s">
        <v>303</v>
      </c>
      <c r="D88" s="79"/>
      <c r="E88" s="79"/>
      <c r="F88" s="79"/>
      <c r="H88" s="98" t="s">
        <v>304</v>
      </c>
      <c r="I88" s="95"/>
      <c r="J88" s="95"/>
      <c r="K88" s="95"/>
      <c r="L88" s="95"/>
      <c r="M88" s="95"/>
      <c r="N88" s="95"/>
      <c r="O88" s="95"/>
      <c r="P88" s="95"/>
      <c r="Q88" s="95"/>
      <c r="R88" s="95"/>
      <c r="S88" s="95"/>
      <c r="T88" s="94"/>
      <c r="U88" s="94"/>
      <c r="V88" s="94"/>
      <c r="W88" s="94"/>
      <c r="X88" s="94"/>
      <c r="Y88" s="94"/>
      <c r="Z88" s="94"/>
      <c r="AA88" s="94"/>
      <c r="AB88" s="94"/>
      <c r="AC88" s="94"/>
      <c r="AD88" s="94"/>
      <c r="AE88" s="94"/>
      <c r="AF88" s="94"/>
      <c r="AG88" s="94"/>
    </row>
    <row r="89" spans="1:33" ht="13.5" customHeight="1">
      <c r="A89" s="79"/>
      <c r="C89" s="79"/>
      <c r="D89" s="79"/>
      <c r="E89" s="79"/>
      <c r="F89" s="79"/>
      <c r="H89" s="98" t="s">
        <v>305</v>
      </c>
      <c r="I89" s="94"/>
      <c r="J89" s="94"/>
      <c r="K89" s="94"/>
      <c r="L89" s="94"/>
      <c r="M89" s="94"/>
      <c r="N89" s="94"/>
      <c r="O89" s="98"/>
      <c r="P89" s="94"/>
      <c r="Q89" s="94"/>
      <c r="R89" s="94"/>
      <c r="S89" s="94"/>
      <c r="T89" s="94"/>
      <c r="U89" s="94"/>
      <c r="V89" s="94"/>
      <c r="W89" s="94"/>
      <c r="X89" s="94"/>
      <c r="Y89" s="94"/>
      <c r="Z89" s="94"/>
      <c r="AA89" s="94"/>
      <c r="AB89" s="94"/>
      <c r="AC89" s="94"/>
      <c r="AD89" s="94"/>
      <c r="AE89" s="94"/>
      <c r="AF89" s="94"/>
      <c r="AG89" s="94"/>
    </row>
    <row r="90" spans="1:33" ht="13.5" customHeight="1">
      <c r="A90" s="79"/>
      <c r="C90" s="79"/>
      <c r="D90" s="79"/>
      <c r="E90" s="79"/>
      <c r="F90" s="79"/>
      <c r="H90" s="98"/>
      <c r="I90" s="94"/>
      <c r="J90" s="98" t="s">
        <v>306</v>
      </c>
      <c r="K90" s="94"/>
      <c r="L90" s="94"/>
      <c r="M90" s="94"/>
      <c r="N90" s="98"/>
      <c r="O90" s="94"/>
      <c r="P90" s="94"/>
      <c r="Q90" s="94"/>
      <c r="R90" s="94"/>
      <c r="S90" s="94"/>
      <c r="T90" s="94"/>
      <c r="U90" s="98" t="s">
        <v>307</v>
      </c>
      <c r="V90" s="94"/>
      <c r="W90" s="94"/>
      <c r="X90" s="94"/>
      <c r="Y90" s="94"/>
      <c r="Z90" s="94"/>
      <c r="AA90" s="94"/>
      <c r="AB90" s="94"/>
      <c r="AC90" s="94"/>
      <c r="AD90" s="94"/>
      <c r="AE90" s="94"/>
      <c r="AF90" s="94"/>
      <c r="AG90" s="94"/>
    </row>
    <row r="91" spans="8:33" ht="16.5">
      <c r="H91" s="98"/>
      <c r="I91" s="94" t="s">
        <v>274</v>
      </c>
      <c r="J91" s="98" t="s">
        <v>308</v>
      </c>
      <c r="K91" s="98"/>
      <c r="L91" s="94"/>
      <c r="M91" s="94"/>
      <c r="N91" s="94"/>
      <c r="O91" s="98"/>
      <c r="P91" s="94"/>
      <c r="Q91" s="94"/>
      <c r="R91" s="94"/>
      <c r="S91" s="94"/>
      <c r="T91" s="94"/>
      <c r="U91" s="94"/>
      <c r="V91" s="98"/>
      <c r="W91" s="94"/>
      <c r="X91" s="94"/>
      <c r="Y91" s="94"/>
      <c r="Z91" s="94"/>
      <c r="AA91" s="94"/>
      <c r="AB91" s="94"/>
      <c r="AC91" s="94"/>
      <c r="AD91" s="94"/>
      <c r="AE91" s="94"/>
      <c r="AF91" s="94"/>
      <c r="AG91" s="94"/>
    </row>
    <row r="92" spans="2:8" ht="6" customHeight="1">
      <c r="B92" s="79"/>
      <c r="H92" s="88"/>
    </row>
    <row r="93" spans="1:8" ht="16.5">
      <c r="A93" s="79" t="s">
        <v>309</v>
      </c>
      <c r="C93" s="79" t="s">
        <v>310</v>
      </c>
      <c r="D93" s="79"/>
      <c r="E93" s="79"/>
      <c r="F93" s="79"/>
      <c r="H93" s="78" t="s">
        <v>311</v>
      </c>
    </row>
    <row r="94" spans="1:6" ht="6" customHeight="1">
      <c r="A94" s="79"/>
      <c r="C94" s="79"/>
      <c r="D94" s="79"/>
      <c r="E94" s="79"/>
      <c r="F94" s="79"/>
    </row>
    <row r="95" spans="1:8" ht="16.5">
      <c r="A95" s="79" t="s">
        <v>312</v>
      </c>
      <c r="C95" s="79" t="s">
        <v>313</v>
      </c>
      <c r="D95" s="79"/>
      <c r="E95" s="79"/>
      <c r="F95" s="79"/>
      <c r="H95" s="78" t="s">
        <v>314</v>
      </c>
    </row>
    <row r="96" spans="1:8" ht="16.5">
      <c r="A96" s="79"/>
      <c r="C96" s="79" t="s">
        <v>315</v>
      </c>
      <c r="D96" s="79"/>
      <c r="E96" s="79"/>
      <c r="F96" s="79"/>
      <c r="H96" s="78" t="s">
        <v>316</v>
      </c>
    </row>
    <row r="97" ht="6" customHeight="1">
      <c r="B97" s="79"/>
    </row>
    <row r="98" spans="1:36" ht="13.5" customHeight="1">
      <c r="A98" s="79" t="s">
        <v>317</v>
      </c>
      <c r="B98" s="79"/>
      <c r="C98" s="79" t="s">
        <v>318</v>
      </c>
      <c r="D98" s="79"/>
      <c r="E98" s="79"/>
      <c r="H98" s="99" t="s">
        <v>236</v>
      </c>
      <c r="I98" s="323" t="s">
        <v>319</v>
      </c>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row>
    <row r="99" spans="8:36" ht="16.5">
      <c r="H99" s="99"/>
      <c r="I99" s="323"/>
      <c r="J99" s="323"/>
      <c r="K99" s="323"/>
      <c r="L99" s="323"/>
      <c r="M99" s="323"/>
      <c r="N99" s="323"/>
      <c r="O99" s="323"/>
      <c r="P99" s="323"/>
      <c r="Q99" s="323"/>
      <c r="R99" s="323"/>
      <c r="S99" s="323"/>
      <c r="T99" s="323"/>
      <c r="U99" s="323"/>
      <c r="V99" s="323"/>
      <c r="W99" s="323"/>
      <c r="X99" s="323"/>
      <c r="Y99" s="323"/>
      <c r="Z99" s="323"/>
      <c r="AA99" s="323"/>
      <c r="AB99" s="323"/>
      <c r="AC99" s="323"/>
      <c r="AD99" s="323"/>
      <c r="AE99" s="323"/>
      <c r="AF99" s="323"/>
      <c r="AG99" s="323"/>
      <c r="AH99" s="323"/>
      <c r="AI99" s="323"/>
      <c r="AJ99" s="323"/>
    </row>
    <row r="100" spans="8:36" ht="21" customHeight="1">
      <c r="H100" s="99"/>
      <c r="I100" s="323"/>
      <c r="J100" s="323"/>
      <c r="K100" s="323"/>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23"/>
      <c r="AH100" s="323"/>
      <c r="AI100" s="323"/>
      <c r="AJ100" s="323"/>
    </row>
    <row r="101" spans="8:9" ht="16.5">
      <c r="H101" s="99" t="s">
        <v>238</v>
      </c>
      <c r="I101" s="78" t="s">
        <v>320</v>
      </c>
    </row>
    <row r="102" spans="8:9" ht="16.5">
      <c r="H102" s="99" t="s">
        <v>240</v>
      </c>
      <c r="I102" s="78" t="s">
        <v>321</v>
      </c>
    </row>
    <row r="103" spans="8:9" ht="16.5">
      <c r="H103" s="99" t="s">
        <v>242</v>
      </c>
      <c r="I103" s="78" t="s">
        <v>322</v>
      </c>
    </row>
    <row r="104" spans="8:35" ht="16.5">
      <c r="H104" s="99" t="s">
        <v>254</v>
      </c>
      <c r="I104" s="80" t="s">
        <v>323</v>
      </c>
      <c r="J104" s="80"/>
      <c r="K104" s="80"/>
      <c r="L104" s="80"/>
      <c r="M104" s="80"/>
      <c r="N104" s="80"/>
      <c r="O104" s="80"/>
      <c r="P104" s="80"/>
      <c r="Q104" s="80"/>
      <c r="R104" s="80"/>
      <c r="S104" s="80"/>
      <c r="T104" s="80"/>
      <c r="U104" s="80"/>
      <c r="V104" s="80"/>
      <c r="W104" s="80"/>
      <c r="X104" s="80"/>
      <c r="Y104" s="80"/>
      <c r="Z104" s="80"/>
      <c r="AA104" s="80"/>
      <c r="AB104" s="80"/>
      <c r="AC104" s="80"/>
      <c r="AD104" s="80"/>
      <c r="AE104" s="109"/>
      <c r="AF104" s="109"/>
      <c r="AG104" s="109"/>
      <c r="AH104" s="109"/>
      <c r="AI104" s="109"/>
    </row>
    <row r="105" spans="1:38" ht="16.5">
      <c r="A105" s="79"/>
      <c r="B105" s="79"/>
      <c r="C105" s="79"/>
      <c r="D105" s="79"/>
      <c r="E105" s="79"/>
      <c r="I105" s="324" t="s">
        <v>324</v>
      </c>
      <c r="J105" s="324"/>
      <c r="K105" s="324"/>
      <c r="L105" s="324"/>
      <c r="M105" s="324"/>
      <c r="N105" s="324"/>
      <c r="O105" s="324"/>
      <c r="P105" s="324"/>
      <c r="Q105" s="324"/>
      <c r="R105" s="324"/>
      <c r="S105" s="324"/>
      <c r="T105" s="324"/>
      <c r="U105" s="324"/>
      <c r="V105" s="324"/>
      <c r="W105" s="324"/>
      <c r="X105" s="324"/>
      <c r="Y105" s="324"/>
      <c r="Z105" s="324"/>
      <c r="AA105" s="324"/>
      <c r="AB105" s="324"/>
      <c r="AC105" s="324"/>
      <c r="AD105" s="324"/>
      <c r="AE105" s="324"/>
      <c r="AF105" s="324"/>
      <c r="AG105" s="324"/>
      <c r="AH105" s="324"/>
      <c r="AI105" s="324"/>
      <c r="AJ105" s="324"/>
      <c r="AK105" s="324"/>
      <c r="AL105" s="80"/>
    </row>
    <row r="106" spans="9:38" ht="16.5">
      <c r="I106" s="324"/>
      <c r="J106" s="324"/>
      <c r="K106" s="324"/>
      <c r="L106" s="324"/>
      <c r="M106" s="324"/>
      <c r="N106" s="324"/>
      <c r="O106" s="324"/>
      <c r="P106" s="324"/>
      <c r="Q106" s="324"/>
      <c r="R106" s="324"/>
      <c r="S106" s="324"/>
      <c r="T106" s="324"/>
      <c r="U106" s="324"/>
      <c r="V106" s="324"/>
      <c r="W106" s="324"/>
      <c r="X106" s="324"/>
      <c r="Y106" s="324"/>
      <c r="Z106" s="324"/>
      <c r="AA106" s="324"/>
      <c r="AB106" s="324"/>
      <c r="AC106" s="324"/>
      <c r="AD106" s="324"/>
      <c r="AE106" s="324"/>
      <c r="AF106" s="324"/>
      <c r="AG106" s="324"/>
      <c r="AH106" s="324"/>
      <c r="AI106" s="324"/>
      <c r="AJ106" s="324"/>
      <c r="AK106" s="324"/>
      <c r="AL106" s="80"/>
    </row>
    <row r="107" spans="8:37" ht="16.5">
      <c r="H107" s="99" t="s">
        <v>264</v>
      </c>
      <c r="I107" s="98" t="s">
        <v>325</v>
      </c>
      <c r="J107" s="98"/>
      <c r="K107" s="98"/>
      <c r="L107" s="98"/>
      <c r="M107" s="98"/>
      <c r="N107" s="98"/>
      <c r="O107" s="98"/>
      <c r="P107" s="98"/>
      <c r="Q107" s="98"/>
      <c r="R107" s="98"/>
      <c r="S107" s="98"/>
      <c r="T107" s="98"/>
      <c r="U107" s="98"/>
      <c r="V107" s="98"/>
      <c r="AF107" s="98"/>
      <c r="AG107" s="98"/>
      <c r="AH107" s="98"/>
      <c r="AI107" s="98"/>
      <c r="AJ107" s="98"/>
      <c r="AK107" s="98"/>
    </row>
    <row r="108" spans="9:36" ht="16.5">
      <c r="I108" s="78" t="s">
        <v>274</v>
      </c>
      <c r="J108" s="100" t="s">
        <v>326</v>
      </c>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row>
    <row r="109" spans="9:36" ht="16.5">
      <c r="I109" s="78" t="s">
        <v>274</v>
      </c>
      <c r="J109" s="100" t="s">
        <v>327</v>
      </c>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row>
    <row r="110" spans="9:10" ht="16.5">
      <c r="I110" s="78" t="s">
        <v>274</v>
      </c>
      <c r="J110" s="78" t="s">
        <v>328</v>
      </c>
    </row>
    <row r="111" spans="8:9" ht="16.5">
      <c r="H111" s="78" t="s">
        <v>329</v>
      </c>
      <c r="I111" s="103" t="s">
        <v>330</v>
      </c>
    </row>
    <row r="112" ht="16.5">
      <c r="I112" s="103" t="s">
        <v>331</v>
      </c>
    </row>
    <row r="113" spans="8:9" ht="16.5">
      <c r="H113" s="99"/>
      <c r="I113" s="103" t="s">
        <v>332</v>
      </c>
    </row>
    <row r="114" spans="8:31" ht="16.5">
      <c r="H114" s="110" t="s">
        <v>333</v>
      </c>
      <c r="I114" s="111" t="s">
        <v>334</v>
      </c>
      <c r="J114" s="112"/>
      <c r="K114" s="112"/>
      <c r="L114" s="110"/>
      <c r="M114" s="110"/>
      <c r="N114" s="110"/>
      <c r="O114" s="110"/>
      <c r="P114" s="110"/>
      <c r="Q114" s="110"/>
      <c r="R114" s="110"/>
      <c r="S114" s="110"/>
      <c r="T114" s="110"/>
      <c r="U114" s="110"/>
      <c r="V114" s="110"/>
      <c r="W114" s="110"/>
      <c r="X114" s="110"/>
      <c r="Y114" s="110"/>
      <c r="Z114" s="110"/>
      <c r="AA114" s="110"/>
      <c r="AB114" s="110"/>
      <c r="AC114" s="110"/>
      <c r="AD114" s="110"/>
      <c r="AE114" s="110"/>
    </row>
    <row r="115" spans="8:9" ht="16.5">
      <c r="H115" s="99"/>
      <c r="I115" s="103"/>
    </row>
    <row r="116" ht="6" customHeight="1"/>
    <row r="117" spans="5:12" ht="16.5">
      <c r="E117" s="79" t="s">
        <v>335</v>
      </c>
      <c r="G117" s="79"/>
      <c r="H117" s="79"/>
      <c r="I117" s="79"/>
      <c r="J117" s="79"/>
      <c r="K117" s="79"/>
      <c r="L117" s="79"/>
    </row>
    <row r="118" spans="7:36" ht="13.5" customHeight="1">
      <c r="G118" s="78" t="s">
        <v>236</v>
      </c>
      <c r="H118" s="318" t="s">
        <v>336</v>
      </c>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c r="AH118" s="318"/>
      <c r="AI118" s="318"/>
      <c r="AJ118" s="318"/>
    </row>
    <row r="119" spans="8:36" ht="16.5">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row>
    <row r="120" spans="7:36" ht="13.5" customHeight="1">
      <c r="G120" s="78" t="s">
        <v>238</v>
      </c>
      <c r="H120" s="318" t="s">
        <v>337</v>
      </c>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318"/>
      <c r="AE120" s="318"/>
      <c r="AF120" s="318"/>
      <c r="AG120" s="318"/>
      <c r="AH120" s="318"/>
      <c r="AI120" s="318"/>
      <c r="AJ120" s="318"/>
    </row>
    <row r="121" spans="8:36" ht="16.5">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c r="AH121" s="318"/>
      <c r="AI121" s="318"/>
      <c r="AJ121" s="318"/>
    </row>
    <row r="122" spans="7:8" ht="16.5">
      <c r="G122" s="78" t="s">
        <v>240</v>
      </c>
      <c r="H122" s="78" t="s">
        <v>338</v>
      </c>
    </row>
    <row r="123" spans="7:8" ht="16.5">
      <c r="G123" s="78" t="s">
        <v>242</v>
      </c>
      <c r="H123" s="78" t="s">
        <v>339</v>
      </c>
    </row>
    <row r="124" spans="7:8" ht="16.5">
      <c r="G124" s="78" t="s">
        <v>254</v>
      </c>
      <c r="H124" s="78" t="s">
        <v>340</v>
      </c>
    </row>
    <row r="125" spans="7:8" ht="16.5">
      <c r="G125" s="78" t="s">
        <v>264</v>
      </c>
      <c r="H125" s="78" t="s">
        <v>341</v>
      </c>
    </row>
    <row r="126" ht="5.25" customHeight="1"/>
    <row r="127" spans="6:11" ht="16.5">
      <c r="F127" s="79" t="s">
        <v>342</v>
      </c>
      <c r="G127" s="79"/>
      <c r="H127" s="79"/>
      <c r="I127" s="79"/>
      <c r="J127" s="79"/>
      <c r="K127" s="79"/>
    </row>
    <row r="128" spans="7:33" ht="16.5">
      <c r="G128" s="78" t="s">
        <v>236</v>
      </c>
      <c r="H128" s="319" t="s">
        <v>343</v>
      </c>
      <c r="I128" s="319"/>
      <c r="J128" s="319"/>
      <c r="K128" s="319"/>
      <c r="L128" s="319"/>
      <c r="M128" s="319"/>
      <c r="N128" s="319"/>
      <c r="O128" s="319"/>
      <c r="P128" s="319"/>
      <c r="Q128" s="319"/>
      <c r="R128" s="319"/>
      <c r="S128" s="319"/>
      <c r="T128" s="319"/>
      <c r="U128" s="319"/>
      <c r="V128" s="319"/>
      <c r="W128" s="319"/>
      <c r="X128" s="319"/>
      <c r="Y128" s="319"/>
      <c r="Z128" s="319"/>
      <c r="AA128" s="319"/>
      <c r="AB128" s="319"/>
      <c r="AC128" s="319"/>
      <c r="AD128" s="319"/>
      <c r="AE128" s="319"/>
      <c r="AF128" s="319"/>
      <c r="AG128" s="319"/>
    </row>
    <row r="129" spans="8:33" ht="16.5">
      <c r="H129" s="319"/>
      <c r="I129" s="319"/>
      <c r="J129" s="319"/>
      <c r="K129" s="319"/>
      <c r="L129" s="319"/>
      <c r="M129" s="319"/>
      <c r="N129" s="319"/>
      <c r="O129" s="319"/>
      <c r="P129" s="319"/>
      <c r="Q129" s="319"/>
      <c r="R129" s="319"/>
      <c r="S129" s="319"/>
      <c r="T129" s="319"/>
      <c r="U129" s="319"/>
      <c r="V129" s="319"/>
      <c r="W129" s="319"/>
      <c r="X129" s="319"/>
      <c r="Y129" s="319"/>
      <c r="Z129" s="319"/>
      <c r="AA129" s="319"/>
      <c r="AB129" s="319"/>
      <c r="AC129" s="319"/>
      <c r="AD129" s="319"/>
      <c r="AE129" s="319"/>
      <c r="AF129" s="319"/>
      <c r="AG129" s="319"/>
    </row>
    <row r="130" spans="7:8" ht="16.5">
      <c r="G130" s="78" t="s">
        <v>238</v>
      </c>
      <c r="H130" s="78" t="s">
        <v>344</v>
      </c>
    </row>
    <row r="131" spans="7:8" ht="16.5">
      <c r="G131" s="78" t="s">
        <v>240</v>
      </c>
      <c r="H131" s="78" t="s">
        <v>345</v>
      </c>
    </row>
    <row r="132" spans="7:8" ht="16.5">
      <c r="G132" s="78" t="s">
        <v>242</v>
      </c>
      <c r="H132" s="78" t="s">
        <v>339</v>
      </c>
    </row>
    <row r="133" spans="7:8" ht="16.5">
      <c r="G133" s="78" t="s">
        <v>254</v>
      </c>
      <c r="H133" s="78" t="s">
        <v>346</v>
      </c>
    </row>
    <row r="134" spans="7:8" ht="16.5">
      <c r="G134" s="78" t="s">
        <v>264</v>
      </c>
      <c r="H134" s="78" t="s">
        <v>347</v>
      </c>
    </row>
    <row r="135" spans="7:21" ht="16.5">
      <c r="G135" s="86" t="s">
        <v>348</v>
      </c>
      <c r="H135" s="90"/>
      <c r="I135" s="90"/>
      <c r="J135" s="90"/>
      <c r="K135" s="90"/>
      <c r="L135" s="90"/>
      <c r="M135" s="90"/>
      <c r="N135" s="90"/>
      <c r="O135" s="90"/>
      <c r="P135" s="90"/>
      <c r="Q135" s="90"/>
      <c r="R135" s="90"/>
      <c r="S135" s="90"/>
      <c r="T135" s="90"/>
      <c r="U135" s="90"/>
    </row>
    <row r="136" spans="7:32" ht="16.5">
      <c r="G136" s="103" t="s">
        <v>329</v>
      </c>
      <c r="H136" s="103" t="s">
        <v>349</v>
      </c>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row>
    <row r="137" spans="7:32" ht="16.5">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row>
    <row r="138" spans="7:32" ht="7.5" customHeight="1">
      <c r="G138" s="113"/>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5"/>
      <c r="AF138" s="103"/>
    </row>
    <row r="139" spans="7:32" ht="16.5">
      <c r="G139" s="116"/>
      <c r="H139" s="117"/>
      <c r="I139" s="118"/>
      <c r="J139" s="117" t="s">
        <v>350</v>
      </c>
      <c r="K139" s="117"/>
      <c r="L139" s="117"/>
      <c r="M139" s="117"/>
      <c r="N139" s="117"/>
      <c r="O139" s="117"/>
      <c r="P139" s="117"/>
      <c r="Q139" s="117"/>
      <c r="R139" s="117"/>
      <c r="S139" s="117"/>
      <c r="T139" s="117"/>
      <c r="U139" s="117"/>
      <c r="V139" s="117"/>
      <c r="W139" s="117"/>
      <c r="X139" s="117"/>
      <c r="Y139" s="117"/>
      <c r="Z139" s="117"/>
      <c r="AA139" s="117"/>
      <c r="AB139" s="117"/>
      <c r="AC139" s="117"/>
      <c r="AD139" s="117"/>
      <c r="AE139" s="119"/>
      <c r="AF139" s="103"/>
    </row>
    <row r="140" spans="7:32" ht="16.5">
      <c r="G140" s="120"/>
      <c r="H140" s="121"/>
      <c r="I140" s="121"/>
      <c r="J140" s="121"/>
      <c r="K140" s="117"/>
      <c r="L140" s="117" t="s">
        <v>351</v>
      </c>
      <c r="M140" s="117"/>
      <c r="N140" s="117"/>
      <c r="O140" s="117"/>
      <c r="P140" s="117"/>
      <c r="Q140" s="117"/>
      <c r="R140" s="117"/>
      <c r="S140" s="117"/>
      <c r="T140" s="117"/>
      <c r="U140" s="117"/>
      <c r="V140" s="117"/>
      <c r="W140" s="117"/>
      <c r="X140" s="117"/>
      <c r="Y140" s="117"/>
      <c r="Z140" s="117"/>
      <c r="AA140" s="117"/>
      <c r="AB140" s="117"/>
      <c r="AC140" s="117"/>
      <c r="AD140" s="117"/>
      <c r="AE140" s="119"/>
      <c r="AF140" s="103"/>
    </row>
    <row r="141" spans="7:31" ht="7.5" customHeight="1">
      <c r="G141" s="122"/>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4"/>
    </row>
  </sheetData>
  <sheetProtection/>
  <mergeCells count="15">
    <mergeCell ref="H118:AJ119"/>
    <mergeCell ref="H120:AJ121"/>
    <mergeCell ref="H128:AG129"/>
    <mergeCell ref="H29:AA29"/>
    <mergeCell ref="G31:I31"/>
    <mergeCell ref="G37:I37"/>
    <mergeCell ref="K65:AM65"/>
    <mergeCell ref="I98:AJ100"/>
    <mergeCell ref="I105:AK106"/>
    <mergeCell ref="H28:AE28"/>
    <mergeCell ref="A1:AM2"/>
    <mergeCell ref="A3:AM4"/>
    <mergeCell ref="H18:AG18"/>
    <mergeCell ref="G20:L20"/>
    <mergeCell ref="Y20:AD20"/>
  </mergeCells>
  <hyperlinks>
    <hyperlink ref="Z75" r:id="rId1" display="sfau12kumataku@yahoo.co.jp"/>
  </hyperlinks>
  <printOptions horizontalCentered="1"/>
  <pageMargins left="0.4330708661417323" right="0.4330708661417323" top="0.4724409448818898" bottom="0.4724409448818898" header="0.8661417322834646" footer="0.5118110236220472"/>
  <pageSetup horizontalDpi="600" verticalDpi="600" orientation="portrait" paperSize="9" scale="91"/>
  <rowBreaks count="1" manualBreakCount="1">
    <brk id="76" max="255" man="1"/>
  </rowBreaks>
</worksheet>
</file>

<file path=xl/worksheets/sheet3.xml><?xml version="1.0" encoding="utf-8"?>
<worksheet xmlns="http://schemas.openxmlformats.org/spreadsheetml/2006/main" xmlns:r="http://schemas.openxmlformats.org/officeDocument/2006/relationships">
  <dimension ref="A1:X41"/>
  <sheetViews>
    <sheetView zoomScaleSheetLayoutView="100" workbookViewId="0" topLeftCell="A1">
      <selection activeCell="G7" sqref="G7"/>
    </sheetView>
  </sheetViews>
  <sheetFormatPr defaultColWidth="3.625" defaultRowHeight="19.5" customHeight="1"/>
  <cols>
    <col min="1" max="1" width="2.50390625" style="125" customWidth="1"/>
    <col min="2" max="3" width="3.625" style="125" customWidth="1"/>
    <col min="4" max="4" width="4.125" style="125" customWidth="1"/>
    <col min="5" max="16384" width="3.625" style="125" customWidth="1"/>
  </cols>
  <sheetData>
    <row r="1" spans="1:6" ht="19.5" customHeight="1">
      <c r="A1" s="125" t="s">
        <v>352</v>
      </c>
      <c r="F1" s="125" t="s">
        <v>353</v>
      </c>
    </row>
    <row r="2" spans="1:24" ht="19.5" customHeight="1">
      <c r="A2" s="326" t="s">
        <v>354</v>
      </c>
      <c r="B2" s="326"/>
      <c r="C2" s="326"/>
      <c r="D2" s="326"/>
      <c r="E2" s="326"/>
      <c r="F2" s="326"/>
      <c r="G2" s="326"/>
      <c r="H2" s="326"/>
      <c r="I2" s="326"/>
      <c r="J2" s="326"/>
      <c r="K2" s="326"/>
      <c r="L2" s="326"/>
      <c r="M2" s="326"/>
      <c r="N2" s="326"/>
      <c r="O2" s="326"/>
      <c r="P2" s="326"/>
      <c r="Q2" s="326"/>
      <c r="R2" s="326"/>
      <c r="S2" s="326"/>
      <c r="T2" s="326"/>
      <c r="U2" s="326"/>
      <c r="V2" s="326"/>
      <c r="W2" s="326"/>
      <c r="X2" s="326"/>
    </row>
    <row r="3" spans="1:24" ht="19.5" customHeight="1">
      <c r="A3" s="326" t="s">
        <v>355</v>
      </c>
      <c r="B3" s="326"/>
      <c r="C3" s="326"/>
      <c r="D3" s="326"/>
      <c r="E3" s="326"/>
      <c r="F3" s="326"/>
      <c r="G3" s="326"/>
      <c r="H3" s="326"/>
      <c r="I3" s="326"/>
      <c r="J3" s="326"/>
      <c r="K3" s="326"/>
      <c r="L3" s="326"/>
      <c r="M3" s="326"/>
      <c r="N3" s="326"/>
      <c r="O3" s="326"/>
      <c r="P3" s="326"/>
      <c r="Q3" s="326"/>
      <c r="R3" s="326"/>
      <c r="S3" s="326"/>
      <c r="T3" s="326"/>
      <c r="U3" s="326"/>
      <c r="V3" s="326"/>
      <c r="W3" s="326"/>
      <c r="X3" s="326"/>
    </row>
    <row r="4" spans="2:24" ht="19.5" customHeight="1">
      <c r="B4" s="327" t="s">
        <v>356</v>
      </c>
      <c r="C4" s="327"/>
      <c r="D4" s="327"/>
      <c r="E4" s="327"/>
      <c r="F4" s="327"/>
      <c r="G4" s="327"/>
      <c r="H4" s="327"/>
      <c r="I4" s="327"/>
      <c r="J4" s="327"/>
      <c r="K4" s="327"/>
      <c r="L4" s="327"/>
      <c r="M4" s="327"/>
      <c r="N4" s="327"/>
      <c r="O4" s="327"/>
      <c r="P4" s="327"/>
      <c r="Q4" s="327"/>
      <c r="R4" s="327"/>
      <c r="S4" s="327"/>
      <c r="T4" s="327"/>
      <c r="U4" s="327"/>
      <c r="V4" s="327"/>
      <c r="W4" s="327"/>
      <c r="X4" s="327"/>
    </row>
    <row r="5" spans="2:24" ht="19.5" customHeight="1">
      <c r="B5" s="327" t="s">
        <v>357</v>
      </c>
      <c r="C5" s="327"/>
      <c r="D5" s="327"/>
      <c r="E5" s="327"/>
      <c r="F5" s="327"/>
      <c r="G5" s="327"/>
      <c r="H5" s="327"/>
      <c r="I5" s="327"/>
      <c r="J5" s="327"/>
      <c r="K5" s="327"/>
      <c r="L5" s="327"/>
      <c r="M5" s="327"/>
      <c r="N5" s="327"/>
      <c r="O5" s="327"/>
      <c r="P5" s="327"/>
      <c r="Q5" s="327"/>
      <c r="R5" s="327"/>
      <c r="S5" s="327"/>
      <c r="T5" s="327"/>
      <c r="U5" s="327"/>
      <c r="V5" s="327"/>
      <c r="W5" s="327"/>
      <c r="X5" s="327"/>
    </row>
    <row r="6" spans="2:24" ht="19.5" customHeight="1">
      <c r="B6" s="327"/>
      <c r="C6" s="327"/>
      <c r="D6" s="327"/>
      <c r="E6" s="327"/>
      <c r="F6" s="327"/>
      <c r="G6" s="327"/>
      <c r="H6" s="327"/>
      <c r="I6" s="327"/>
      <c r="J6" s="327"/>
      <c r="K6" s="327"/>
      <c r="L6" s="327"/>
      <c r="M6" s="327"/>
      <c r="N6" s="327"/>
      <c r="O6" s="327"/>
      <c r="P6" s="327"/>
      <c r="Q6" s="327"/>
      <c r="R6" s="327"/>
      <c r="S6" s="327"/>
      <c r="T6" s="327"/>
      <c r="U6" s="327"/>
      <c r="V6" s="327"/>
      <c r="W6" s="327"/>
      <c r="X6" s="327"/>
    </row>
    <row r="7" spans="17:24" ht="19.5" customHeight="1">
      <c r="Q7" s="325"/>
      <c r="R7" s="325"/>
      <c r="S7" s="126" t="s">
        <v>358</v>
      </c>
      <c r="T7" s="127"/>
      <c r="U7" s="126" t="s">
        <v>359</v>
      </c>
      <c r="V7" s="127"/>
      <c r="W7" s="126" t="s">
        <v>360</v>
      </c>
      <c r="X7" s="126"/>
    </row>
    <row r="8" spans="2:24" ht="19.5" customHeight="1">
      <c r="B8" s="328" t="s">
        <v>361</v>
      </c>
      <c r="C8" s="329"/>
      <c r="D8" s="329"/>
      <c r="E8" s="330"/>
      <c r="F8" s="331"/>
      <c r="G8" s="331"/>
      <c r="H8" s="331"/>
      <c r="I8" s="331"/>
      <c r="J8" s="331"/>
      <c r="K8" s="331"/>
      <c r="L8" s="331"/>
      <c r="M8" s="331"/>
      <c r="N8" s="331"/>
      <c r="O8" s="331"/>
      <c r="P8" s="331"/>
      <c r="Q8" s="331"/>
      <c r="R8" s="331"/>
      <c r="S8" s="331"/>
      <c r="T8" s="331"/>
      <c r="U8" s="331"/>
      <c r="V8" s="331"/>
      <c r="W8" s="331"/>
      <c r="X8" s="332"/>
    </row>
    <row r="9" spans="2:24" ht="19.5" customHeight="1">
      <c r="B9" s="333" t="s">
        <v>362</v>
      </c>
      <c r="C9" s="334"/>
      <c r="D9" s="334"/>
      <c r="E9" s="337"/>
      <c r="F9" s="338"/>
      <c r="G9" s="338"/>
      <c r="H9" s="338"/>
      <c r="I9" s="338"/>
      <c r="J9" s="338"/>
      <c r="K9" s="338"/>
      <c r="L9" s="338"/>
      <c r="M9" s="338"/>
      <c r="N9" s="338"/>
      <c r="O9" s="338"/>
      <c r="P9" s="338"/>
      <c r="Q9" s="338"/>
      <c r="R9" s="338"/>
      <c r="S9" s="338"/>
      <c r="T9" s="338"/>
      <c r="U9" s="338"/>
      <c r="V9" s="338"/>
      <c r="W9" s="338"/>
      <c r="X9" s="339"/>
    </row>
    <row r="10" spans="2:24" ht="19.5" customHeight="1">
      <c r="B10" s="335"/>
      <c r="C10" s="336"/>
      <c r="D10" s="336"/>
      <c r="E10" s="340"/>
      <c r="F10" s="341"/>
      <c r="G10" s="341"/>
      <c r="H10" s="341"/>
      <c r="I10" s="341"/>
      <c r="J10" s="341"/>
      <c r="K10" s="341"/>
      <c r="L10" s="341"/>
      <c r="M10" s="341"/>
      <c r="N10" s="341"/>
      <c r="O10" s="341"/>
      <c r="P10" s="341"/>
      <c r="Q10" s="341"/>
      <c r="R10" s="341"/>
      <c r="S10" s="341"/>
      <c r="T10" s="341"/>
      <c r="U10" s="341"/>
      <c r="V10" s="341"/>
      <c r="W10" s="341"/>
      <c r="X10" s="342"/>
    </row>
    <row r="11" spans="2:24" ht="19.5" customHeight="1">
      <c r="B11" s="335" t="s">
        <v>363</v>
      </c>
      <c r="C11" s="336"/>
      <c r="D11" s="336"/>
      <c r="E11" s="343"/>
      <c r="F11" s="343"/>
      <c r="G11" s="343"/>
      <c r="H11" s="343"/>
      <c r="I11" s="343"/>
      <c r="J11" s="343"/>
      <c r="K11" s="343"/>
      <c r="L11" s="343"/>
      <c r="M11" s="343"/>
      <c r="N11" s="343"/>
      <c r="O11" s="343"/>
      <c r="P11" s="343"/>
      <c r="Q11" s="343"/>
      <c r="R11" s="343"/>
      <c r="S11" s="343"/>
      <c r="T11" s="343"/>
      <c r="U11" s="343"/>
      <c r="V11" s="343"/>
      <c r="W11" s="343"/>
      <c r="X11" s="344"/>
    </row>
    <row r="12" spans="2:24" ht="19.5" customHeight="1">
      <c r="B12" s="335"/>
      <c r="C12" s="336"/>
      <c r="D12" s="336"/>
      <c r="E12" s="343"/>
      <c r="F12" s="343"/>
      <c r="G12" s="343"/>
      <c r="H12" s="343"/>
      <c r="I12" s="343"/>
      <c r="J12" s="343"/>
      <c r="K12" s="343"/>
      <c r="L12" s="343"/>
      <c r="M12" s="343"/>
      <c r="N12" s="343"/>
      <c r="O12" s="343"/>
      <c r="P12" s="343"/>
      <c r="Q12" s="343"/>
      <c r="R12" s="343"/>
      <c r="S12" s="343"/>
      <c r="T12" s="343"/>
      <c r="U12" s="343"/>
      <c r="V12" s="343"/>
      <c r="W12" s="343"/>
      <c r="X12" s="344"/>
    </row>
    <row r="13" spans="2:24" ht="19.5" customHeight="1">
      <c r="B13" s="335" t="s">
        <v>364</v>
      </c>
      <c r="C13" s="336"/>
      <c r="D13" s="336"/>
      <c r="E13" s="349" t="s">
        <v>365</v>
      </c>
      <c r="F13" s="349"/>
      <c r="G13" s="349"/>
      <c r="H13" s="349"/>
      <c r="I13" s="349"/>
      <c r="J13" s="349"/>
      <c r="K13" s="349"/>
      <c r="L13" s="349"/>
      <c r="M13" s="349"/>
      <c r="N13" s="349"/>
      <c r="O13" s="349"/>
      <c r="P13" s="349"/>
      <c r="Q13" s="349"/>
      <c r="R13" s="349"/>
      <c r="S13" s="349"/>
      <c r="T13" s="349"/>
      <c r="U13" s="349"/>
      <c r="V13" s="349"/>
      <c r="W13" s="349"/>
      <c r="X13" s="350"/>
    </row>
    <row r="14" spans="2:24" ht="19.5" customHeight="1">
      <c r="B14" s="335"/>
      <c r="C14" s="336"/>
      <c r="D14" s="336"/>
      <c r="E14" s="349"/>
      <c r="F14" s="349"/>
      <c r="G14" s="349"/>
      <c r="H14" s="349"/>
      <c r="I14" s="349"/>
      <c r="J14" s="349"/>
      <c r="K14" s="349"/>
      <c r="L14" s="349"/>
      <c r="M14" s="349"/>
      <c r="N14" s="349"/>
      <c r="O14" s="349"/>
      <c r="P14" s="349"/>
      <c r="Q14" s="349"/>
      <c r="R14" s="349"/>
      <c r="S14" s="349"/>
      <c r="T14" s="349"/>
      <c r="U14" s="349"/>
      <c r="V14" s="349"/>
      <c r="W14" s="349"/>
      <c r="X14" s="350"/>
    </row>
    <row r="15" spans="2:24" ht="19.5" customHeight="1">
      <c r="B15" s="335" t="s">
        <v>366</v>
      </c>
      <c r="C15" s="336"/>
      <c r="D15" s="336"/>
      <c r="E15" s="343"/>
      <c r="F15" s="343"/>
      <c r="G15" s="343"/>
      <c r="H15" s="343"/>
      <c r="I15" s="343"/>
      <c r="J15" s="343"/>
      <c r="K15" s="343"/>
      <c r="L15" s="343"/>
      <c r="M15" s="343"/>
      <c r="N15" s="343"/>
      <c r="O15" s="343"/>
      <c r="P15" s="343"/>
      <c r="Q15" s="343"/>
      <c r="R15" s="343"/>
      <c r="S15" s="343"/>
      <c r="T15" s="343"/>
      <c r="U15" s="343"/>
      <c r="V15" s="343"/>
      <c r="W15" s="343"/>
      <c r="X15" s="344"/>
    </row>
    <row r="16" spans="2:24" ht="19.5" customHeight="1">
      <c r="B16" s="335"/>
      <c r="C16" s="336"/>
      <c r="D16" s="336"/>
      <c r="E16" s="343"/>
      <c r="F16" s="343"/>
      <c r="G16" s="343"/>
      <c r="H16" s="343"/>
      <c r="I16" s="343"/>
      <c r="J16" s="343"/>
      <c r="K16" s="343"/>
      <c r="L16" s="343"/>
      <c r="M16" s="343"/>
      <c r="N16" s="343"/>
      <c r="O16" s="343"/>
      <c r="P16" s="343"/>
      <c r="Q16" s="343"/>
      <c r="R16" s="343"/>
      <c r="S16" s="343"/>
      <c r="T16" s="343"/>
      <c r="U16" s="343"/>
      <c r="V16" s="343"/>
      <c r="W16" s="343"/>
      <c r="X16" s="344"/>
    </row>
    <row r="17" spans="2:24" ht="19.5" customHeight="1">
      <c r="B17" s="345" t="s">
        <v>367</v>
      </c>
      <c r="C17" s="346"/>
      <c r="D17" s="346"/>
      <c r="E17" s="343"/>
      <c r="F17" s="343"/>
      <c r="G17" s="343"/>
      <c r="H17" s="343"/>
      <c r="I17" s="343"/>
      <c r="J17" s="343"/>
      <c r="K17" s="343"/>
      <c r="L17" s="343"/>
      <c r="M17" s="343"/>
      <c r="N17" s="343"/>
      <c r="O17" s="343"/>
      <c r="P17" s="343"/>
      <c r="Q17" s="343"/>
      <c r="R17" s="343"/>
      <c r="S17" s="343"/>
      <c r="T17" s="343"/>
      <c r="U17" s="343"/>
      <c r="V17" s="343"/>
      <c r="W17" s="343"/>
      <c r="X17" s="344"/>
    </row>
    <row r="18" spans="2:24" ht="19.5" customHeight="1">
      <c r="B18" s="333" t="s">
        <v>368</v>
      </c>
      <c r="C18" s="334"/>
      <c r="D18" s="334"/>
      <c r="E18" s="343"/>
      <c r="F18" s="343"/>
      <c r="G18" s="343"/>
      <c r="H18" s="343"/>
      <c r="I18" s="343"/>
      <c r="J18" s="343"/>
      <c r="K18" s="343"/>
      <c r="L18" s="343"/>
      <c r="M18" s="343"/>
      <c r="N18" s="343"/>
      <c r="O18" s="343"/>
      <c r="P18" s="343"/>
      <c r="Q18" s="343"/>
      <c r="R18" s="343"/>
      <c r="S18" s="343"/>
      <c r="T18" s="343"/>
      <c r="U18" s="343"/>
      <c r="V18" s="343"/>
      <c r="W18" s="343"/>
      <c r="X18" s="344"/>
    </row>
    <row r="19" spans="2:24" ht="19.5" customHeight="1">
      <c r="B19" s="335" t="s">
        <v>369</v>
      </c>
      <c r="C19" s="336"/>
      <c r="D19" s="336"/>
      <c r="E19" s="347" t="s">
        <v>370</v>
      </c>
      <c r="F19" s="348"/>
      <c r="G19" s="348"/>
      <c r="H19" s="348"/>
      <c r="I19" s="348"/>
      <c r="J19" s="348"/>
      <c r="K19" s="348"/>
      <c r="L19" s="348"/>
      <c r="M19" s="128"/>
      <c r="N19" s="128"/>
      <c r="O19" s="348" t="s">
        <v>371</v>
      </c>
      <c r="P19" s="348"/>
      <c r="Q19" s="348"/>
      <c r="R19" s="348"/>
      <c r="S19" s="348"/>
      <c r="T19" s="348"/>
      <c r="U19" s="348"/>
      <c r="V19" s="348"/>
      <c r="W19" s="128"/>
      <c r="X19" s="129"/>
    </row>
    <row r="20" spans="2:24" ht="19.5" customHeight="1">
      <c r="B20" s="335"/>
      <c r="C20" s="336"/>
      <c r="D20" s="336"/>
      <c r="E20" s="340"/>
      <c r="F20" s="341"/>
      <c r="G20" s="341"/>
      <c r="H20" s="341"/>
      <c r="I20" s="341"/>
      <c r="J20" s="341"/>
      <c r="K20" s="341"/>
      <c r="L20" s="341"/>
      <c r="M20" s="130" t="s">
        <v>372</v>
      </c>
      <c r="N20" s="130"/>
      <c r="O20" s="341"/>
      <c r="P20" s="341"/>
      <c r="Q20" s="341"/>
      <c r="R20" s="341"/>
      <c r="S20" s="341"/>
      <c r="T20" s="341"/>
      <c r="U20" s="341"/>
      <c r="V20" s="341"/>
      <c r="W20" s="130" t="s">
        <v>373</v>
      </c>
      <c r="X20" s="131"/>
    </row>
    <row r="21" spans="2:24" ht="19.5" customHeight="1">
      <c r="B21" s="345" t="s">
        <v>374</v>
      </c>
      <c r="C21" s="346"/>
      <c r="D21" s="346"/>
      <c r="E21" s="347"/>
      <c r="F21" s="348"/>
      <c r="G21" s="348"/>
      <c r="H21" s="348"/>
      <c r="I21" s="348"/>
      <c r="J21" s="348"/>
      <c r="K21" s="348"/>
      <c r="L21" s="348"/>
      <c r="M21" s="348"/>
      <c r="N21" s="348"/>
      <c r="O21" s="348"/>
      <c r="P21" s="348"/>
      <c r="Q21" s="348"/>
      <c r="R21" s="348"/>
      <c r="S21" s="348"/>
      <c r="T21" s="348"/>
      <c r="U21" s="128"/>
      <c r="V21" s="128"/>
      <c r="W21" s="128"/>
      <c r="X21" s="129"/>
    </row>
    <row r="22" spans="2:24" ht="19.5" customHeight="1">
      <c r="B22" s="333" t="s">
        <v>375</v>
      </c>
      <c r="C22" s="334"/>
      <c r="D22" s="334"/>
      <c r="E22" s="337"/>
      <c r="F22" s="338"/>
      <c r="G22" s="338"/>
      <c r="H22" s="338"/>
      <c r="I22" s="338"/>
      <c r="J22" s="338"/>
      <c r="K22" s="338"/>
      <c r="L22" s="338"/>
      <c r="M22" s="338"/>
      <c r="N22" s="338"/>
      <c r="O22" s="338"/>
      <c r="P22" s="338"/>
      <c r="Q22" s="338"/>
      <c r="R22" s="338"/>
      <c r="S22" s="338"/>
      <c r="T22" s="338"/>
      <c r="U22" s="132"/>
      <c r="V22" s="132" t="s">
        <v>376</v>
      </c>
      <c r="W22" s="132"/>
      <c r="X22" s="133"/>
    </row>
    <row r="23" spans="2:24" ht="19.5" customHeight="1">
      <c r="B23" s="335"/>
      <c r="C23" s="336"/>
      <c r="D23" s="336"/>
      <c r="E23" s="340"/>
      <c r="F23" s="341"/>
      <c r="G23" s="341"/>
      <c r="H23" s="341"/>
      <c r="I23" s="341"/>
      <c r="J23" s="341"/>
      <c r="K23" s="341"/>
      <c r="L23" s="341"/>
      <c r="M23" s="341"/>
      <c r="N23" s="341"/>
      <c r="O23" s="341"/>
      <c r="P23" s="341"/>
      <c r="Q23" s="341"/>
      <c r="R23" s="341"/>
      <c r="S23" s="341"/>
      <c r="T23" s="341"/>
      <c r="U23" s="130"/>
      <c r="V23" s="130"/>
      <c r="W23" s="130"/>
      <c r="X23" s="131"/>
    </row>
    <row r="24" spans="2:24" ht="19.5" customHeight="1">
      <c r="B24" s="335" t="s">
        <v>377</v>
      </c>
      <c r="C24" s="336"/>
      <c r="D24" s="336"/>
      <c r="E24" s="343"/>
      <c r="F24" s="343"/>
      <c r="G24" s="343"/>
      <c r="H24" s="343"/>
      <c r="I24" s="343"/>
      <c r="J24" s="343"/>
      <c r="K24" s="343"/>
      <c r="L24" s="343"/>
      <c r="M24" s="343"/>
      <c r="N24" s="343"/>
      <c r="O24" s="343"/>
      <c r="P24" s="343"/>
      <c r="Q24" s="343"/>
      <c r="R24" s="343"/>
      <c r="S24" s="343"/>
      <c r="T24" s="343"/>
      <c r="U24" s="343"/>
      <c r="V24" s="343"/>
      <c r="W24" s="343"/>
      <c r="X24" s="344"/>
    </row>
    <row r="25" spans="2:24" ht="19.5" customHeight="1">
      <c r="B25" s="335"/>
      <c r="C25" s="336"/>
      <c r="D25" s="336"/>
      <c r="E25" s="343"/>
      <c r="F25" s="343"/>
      <c r="G25" s="343"/>
      <c r="H25" s="343"/>
      <c r="I25" s="343"/>
      <c r="J25" s="343"/>
      <c r="K25" s="343"/>
      <c r="L25" s="343"/>
      <c r="M25" s="343"/>
      <c r="N25" s="343"/>
      <c r="O25" s="343"/>
      <c r="P25" s="343"/>
      <c r="Q25" s="343"/>
      <c r="R25" s="343"/>
      <c r="S25" s="343"/>
      <c r="T25" s="343"/>
      <c r="U25" s="343"/>
      <c r="V25" s="343"/>
      <c r="W25" s="343"/>
      <c r="X25" s="344"/>
    </row>
    <row r="26" spans="2:24" ht="19.5" customHeight="1">
      <c r="B26" s="335" t="s">
        <v>378</v>
      </c>
      <c r="C26" s="336"/>
      <c r="D26" s="336"/>
      <c r="E26" s="343"/>
      <c r="F26" s="343"/>
      <c r="G26" s="343"/>
      <c r="H26" s="343"/>
      <c r="I26" s="343"/>
      <c r="J26" s="343"/>
      <c r="K26" s="343"/>
      <c r="L26" s="343"/>
      <c r="M26" s="343"/>
      <c r="N26" s="343"/>
      <c r="O26" s="343"/>
      <c r="P26" s="343"/>
      <c r="Q26" s="343"/>
      <c r="R26" s="343"/>
      <c r="S26" s="343"/>
      <c r="T26" s="343"/>
      <c r="U26" s="343"/>
      <c r="V26" s="343"/>
      <c r="W26" s="343"/>
      <c r="X26" s="344"/>
    </row>
    <row r="27" spans="2:24" ht="19.5" customHeight="1">
      <c r="B27" s="335"/>
      <c r="C27" s="336"/>
      <c r="D27" s="336"/>
      <c r="E27" s="343"/>
      <c r="F27" s="343"/>
      <c r="G27" s="343"/>
      <c r="H27" s="343"/>
      <c r="I27" s="343"/>
      <c r="J27" s="343"/>
      <c r="K27" s="343"/>
      <c r="L27" s="343"/>
      <c r="M27" s="343"/>
      <c r="N27" s="343"/>
      <c r="O27" s="343"/>
      <c r="P27" s="343"/>
      <c r="Q27" s="343"/>
      <c r="R27" s="343"/>
      <c r="S27" s="343"/>
      <c r="T27" s="343"/>
      <c r="U27" s="343"/>
      <c r="V27" s="343"/>
      <c r="W27" s="343"/>
      <c r="X27" s="344"/>
    </row>
    <row r="28" spans="2:24" ht="19.5" customHeight="1">
      <c r="B28" s="335" t="s">
        <v>379</v>
      </c>
      <c r="C28" s="336"/>
      <c r="D28" s="336"/>
      <c r="E28" s="343"/>
      <c r="F28" s="343"/>
      <c r="G28" s="343"/>
      <c r="H28" s="343"/>
      <c r="I28" s="343"/>
      <c r="J28" s="343"/>
      <c r="K28" s="343"/>
      <c r="L28" s="343"/>
      <c r="M28" s="343"/>
      <c r="N28" s="343"/>
      <c r="O28" s="343"/>
      <c r="P28" s="343"/>
      <c r="Q28" s="343"/>
      <c r="R28" s="343"/>
      <c r="S28" s="343"/>
      <c r="T28" s="343"/>
      <c r="U28" s="343"/>
      <c r="V28" s="343"/>
      <c r="W28" s="343"/>
      <c r="X28" s="344"/>
    </row>
    <row r="29" spans="2:24" ht="19.5" customHeight="1">
      <c r="B29" s="335"/>
      <c r="C29" s="336"/>
      <c r="D29" s="336"/>
      <c r="E29" s="343"/>
      <c r="F29" s="343"/>
      <c r="G29" s="343"/>
      <c r="H29" s="343"/>
      <c r="I29" s="343"/>
      <c r="J29" s="343"/>
      <c r="K29" s="343"/>
      <c r="L29" s="343"/>
      <c r="M29" s="343"/>
      <c r="N29" s="343"/>
      <c r="O29" s="343"/>
      <c r="P29" s="343"/>
      <c r="Q29" s="343"/>
      <c r="R29" s="343"/>
      <c r="S29" s="343"/>
      <c r="T29" s="343"/>
      <c r="U29" s="343"/>
      <c r="V29" s="343"/>
      <c r="W29" s="343"/>
      <c r="X29" s="344"/>
    </row>
    <row r="30" spans="2:24" ht="19.5" customHeight="1">
      <c r="B30" s="351" t="s">
        <v>380</v>
      </c>
      <c r="C30" s="336"/>
      <c r="D30" s="336"/>
      <c r="E30" s="347"/>
      <c r="F30" s="348"/>
      <c r="G30" s="348"/>
      <c r="H30" s="348"/>
      <c r="I30" s="348"/>
      <c r="J30" s="348"/>
      <c r="K30" s="348"/>
      <c r="L30" s="348"/>
      <c r="M30" s="348"/>
      <c r="N30" s="348"/>
      <c r="O30" s="348"/>
      <c r="P30" s="348"/>
      <c r="Q30" s="348"/>
      <c r="R30" s="348"/>
      <c r="S30" s="348"/>
      <c r="T30" s="348"/>
      <c r="U30" s="348"/>
      <c r="V30" s="348"/>
      <c r="W30" s="348" t="s">
        <v>376</v>
      </c>
      <c r="X30" s="352"/>
    </row>
    <row r="31" spans="2:24" ht="19.5" customHeight="1">
      <c r="B31" s="335"/>
      <c r="C31" s="336"/>
      <c r="D31" s="336"/>
      <c r="E31" s="340"/>
      <c r="F31" s="341"/>
      <c r="G31" s="341"/>
      <c r="H31" s="341"/>
      <c r="I31" s="341"/>
      <c r="J31" s="341"/>
      <c r="K31" s="341"/>
      <c r="L31" s="341"/>
      <c r="M31" s="341"/>
      <c r="N31" s="341"/>
      <c r="O31" s="341"/>
      <c r="P31" s="341"/>
      <c r="Q31" s="341"/>
      <c r="R31" s="341"/>
      <c r="S31" s="341"/>
      <c r="T31" s="341"/>
      <c r="U31" s="341"/>
      <c r="V31" s="341"/>
      <c r="W31" s="341"/>
      <c r="X31" s="342"/>
    </row>
    <row r="32" spans="2:24" ht="19.5" customHeight="1">
      <c r="B32" s="351" t="s">
        <v>381</v>
      </c>
      <c r="C32" s="336"/>
      <c r="D32" s="336"/>
      <c r="E32" s="343"/>
      <c r="F32" s="343"/>
      <c r="G32" s="343"/>
      <c r="H32" s="343"/>
      <c r="I32" s="343"/>
      <c r="J32" s="343"/>
      <c r="K32" s="343"/>
      <c r="L32" s="343"/>
      <c r="M32" s="343"/>
      <c r="N32" s="343"/>
      <c r="O32" s="343"/>
      <c r="P32" s="343"/>
      <c r="Q32" s="343"/>
      <c r="R32" s="343"/>
      <c r="S32" s="343"/>
      <c r="T32" s="343"/>
      <c r="U32" s="343"/>
      <c r="V32" s="343"/>
      <c r="W32" s="343"/>
      <c r="X32" s="344"/>
    </row>
    <row r="33" spans="2:24" ht="19.5" customHeight="1">
      <c r="B33" s="335"/>
      <c r="C33" s="336"/>
      <c r="D33" s="336"/>
      <c r="E33" s="343"/>
      <c r="F33" s="343"/>
      <c r="G33" s="343"/>
      <c r="H33" s="343"/>
      <c r="I33" s="343"/>
      <c r="J33" s="343"/>
      <c r="K33" s="343"/>
      <c r="L33" s="343"/>
      <c r="M33" s="343"/>
      <c r="N33" s="343"/>
      <c r="O33" s="343"/>
      <c r="P33" s="343"/>
      <c r="Q33" s="343"/>
      <c r="R33" s="343"/>
      <c r="S33" s="343"/>
      <c r="T33" s="343"/>
      <c r="U33" s="343"/>
      <c r="V33" s="343"/>
      <c r="W33" s="343"/>
      <c r="X33" s="344"/>
    </row>
    <row r="34" spans="2:24" ht="19.5" customHeight="1">
      <c r="B34" s="351" t="s">
        <v>382</v>
      </c>
      <c r="C34" s="336"/>
      <c r="D34" s="336"/>
      <c r="E34" s="343"/>
      <c r="F34" s="343"/>
      <c r="G34" s="343"/>
      <c r="H34" s="343"/>
      <c r="I34" s="343"/>
      <c r="J34" s="343"/>
      <c r="K34" s="343"/>
      <c r="L34" s="343"/>
      <c r="M34" s="343"/>
      <c r="N34" s="343"/>
      <c r="O34" s="343"/>
      <c r="P34" s="343"/>
      <c r="Q34" s="343"/>
      <c r="R34" s="343"/>
      <c r="S34" s="343"/>
      <c r="T34" s="343"/>
      <c r="U34" s="343"/>
      <c r="V34" s="343"/>
      <c r="W34" s="343"/>
      <c r="X34" s="344"/>
    </row>
    <row r="35" spans="2:24" ht="19.5" customHeight="1">
      <c r="B35" s="335"/>
      <c r="C35" s="336"/>
      <c r="D35" s="336"/>
      <c r="E35" s="343"/>
      <c r="F35" s="343"/>
      <c r="G35" s="343"/>
      <c r="H35" s="343"/>
      <c r="I35" s="343"/>
      <c r="J35" s="343"/>
      <c r="K35" s="343"/>
      <c r="L35" s="343"/>
      <c r="M35" s="343"/>
      <c r="N35" s="343"/>
      <c r="O35" s="343"/>
      <c r="P35" s="343"/>
      <c r="Q35" s="343"/>
      <c r="R35" s="343"/>
      <c r="S35" s="343"/>
      <c r="T35" s="343"/>
      <c r="U35" s="343"/>
      <c r="V35" s="343"/>
      <c r="W35" s="343"/>
      <c r="X35" s="344"/>
    </row>
    <row r="41" ht="19.5" customHeight="1">
      <c r="N41" s="134"/>
    </row>
  </sheetData>
  <sheetProtection/>
  <mergeCells count="41">
    <mergeCell ref="B34:D35"/>
    <mergeCell ref="E34:X35"/>
    <mergeCell ref="B28:D29"/>
    <mergeCell ref="E28:X29"/>
    <mergeCell ref="B30:D31"/>
    <mergeCell ref="E30:V31"/>
    <mergeCell ref="W30:X31"/>
    <mergeCell ref="B32:D33"/>
    <mergeCell ref="E32:X33"/>
    <mergeCell ref="B22:D23"/>
    <mergeCell ref="E22:T23"/>
    <mergeCell ref="B24:D25"/>
    <mergeCell ref="E24:X25"/>
    <mergeCell ref="B26:D27"/>
    <mergeCell ref="E26:X27"/>
    <mergeCell ref="B21:D21"/>
    <mergeCell ref="E21:T21"/>
    <mergeCell ref="B13:D14"/>
    <mergeCell ref="E13:X14"/>
    <mergeCell ref="B15:D16"/>
    <mergeCell ref="E15:X16"/>
    <mergeCell ref="B17:D17"/>
    <mergeCell ref="E17:X18"/>
    <mergeCell ref="B18:D18"/>
    <mergeCell ref="B19:D20"/>
    <mergeCell ref="E19:F20"/>
    <mergeCell ref="G19:L20"/>
    <mergeCell ref="O19:P20"/>
    <mergeCell ref="Q19:V20"/>
    <mergeCell ref="B8:D8"/>
    <mergeCell ref="E8:X8"/>
    <mergeCell ref="B9:D10"/>
    <mergeCell ref="E9:X10"/>
    <mergeCell ref="B11:D12"/>
    <mergeCell ref="E11:X12"/>
    <mergeCell ref="Q7:R7"/>
    <mergeCell ref="A2:X2"/>
    <mergeCell ref="A3:X3"/>
    <mergeCell ref="B4:X4"/>
    <mergeCell ref="B5:X5"/>
    <mergeCell ref="B6:X6"/>
  </mergeCells>
  <printOptions/>
  <pageMargins left="0.787" right="0.787" top="0.984" bottom="0.984" header="0.512" footer="0.512"/>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W37"/>
  <sheetViews>
    <sheetView zoomScale="75" zoomScaleNormal="75" workbookViewId="0" topLeftCell="A7">
      <selection activeCell="B4" sqref="B4"/>
    </sheetView>
  </sheetViews>
  <sheetFormatPr defaultColWidth="8.875" defaultRowHeight="13.5"/>
  <cols>
    <col min="1" max="1" width="3.625" style="138" bestFit="1" customWidth="1"/>
    <col min="2" max="2" width="7.375" style="138" bestFit="1" customWidth="1"/>
    <col min="3" max="3" width="3.50390625" style="138" bestFit="1" customWidth="1"/>
    <col min="4" max="4" width="7.375" style="138" bestFit="1" customWidth="1"/>
    <col min="5" max="5" width="5.625" style="138" customWidth="1"/>
    <col min="6" max="6" width="10.625" style="138" customWidth="1"/>
    <col min="7" max="7" width="3.50390625" style="138" bestFit="1" customWidth="1"/>
    <col min="8" max="8" width="10.625" style="138" customWidth="1"/>
    <col min="9" max="10" width="5.625" style="138" customWidth="1"/>
    <col min="11" max="11" width="3.625" style="138" bestFit="1" customWidth="1"/>
    <col min="12" max="12" width="7.125" style="138" bestFit="1" customWidth="1"/>
    <col min="13" max="13" width="3.50390625" style="138" bestFit="1" customWidth="1"/>
    <col min="14" max="14" width="7.125" style="138" bestFit="1" customWidth="1"/>
    <col min="15" max="15" width="5.625" style="138" customWidth="1"/>
    <col min="16" max="16" width="10.625" style="138" customWidth="1"/>
    <col min="17" max="17" width="3.50390625" style="138" bestFit="1" customWidth="1"/>
    <col min="18" max="18" width="10.625" style="138" bestFit="1" customWidth="1"/>
    <col min="19" max="21" width="5.625" style="138" customWidth="1"/>
    <col min="22" max="24" width="9.00390625" style="138" customWidth="1"/>
    <col min="25" max="16384" width="8.875" style="138" customWidth="1"/>
  </cols>
  <sheetData>
    <row r="1" spans="1:23" ht="18.75" customHeight="1">
      <c r="A1" s="356" t="s">
        <v>383</v>
      </c>
      <c r="B1" s="356"/>
      <c r="C1" s="356"/>
      <c r="D1" s="356"/>
      <c r="E1" s="356"/>
      <c r="F1" s="356"/>
      <c r="G1" s="356"/>
      <c r="H1" s="356"/>
      <c r="I1" s="356"/>
      <c r="J1" s="356"/>
      <c r="K1" s="356"/>
      <c r="L1" s="356"/>
      <c r="M1" s="356"/>
      <c r="N1" s="356"/>
      <c r="O1" s="356"/>
      <c r="P1" s="356"/>
      <c r="Q1" s="356"/>
      <c r="R1" s="356"/>
      <c r="S1" s="356"/>
      <c r="T1" s="356"/>
      <c r="U1" s="135"/>
      <c r="V1" s="136" t="s">
        <v>384</v>
      </c>
      <c r="W1" s="137"/>
    </row>
    <row r="2" spans="1:23" ht="18.75" customHeight="1">
      <c r="A2" s="356" t="s">
        <v>385</v>
      </c>
      <c r="B2" s="356"/>
      <c r="C2" s="356"/>
      <c r="D2" s="356"/>
      <c r="E2" s="356"/>
      <c r="F2" s="356"/>
      <c r="G2" s="356"/>
      <c r="H2" s="356"/>
      <c r="I2" s="356"/>
      <c r="J2" s="356"/>
      <c r="K2" s="356"/>
      <c r="L2" s="356"/>
      <c r="M2" s="356"/>
      <c r="N2" s="356"/>
      <c r="O2" s="356"/>
      <c r="P2" s="356"/>
      <c r="Q2" s="356"/>
      <c r="R2" s="356"/>
      <c r="S2" s="356"/>
      <c r="T2" s="356"/>
      <c r="U2" s="135"/>
      <c r="V2" s="136" t="s">
        <v>386</v>
      </c>
      <c r="W2" s="137"/>
    </row>
    <row r="3" spans="1:23" ht="18.75" customHeight="1">
      <c r="A3" s="135"/>
      <c r="B3" s="135"/>
      <c r="C3" s="135"/>
      <c r="D3" s="135"/>
      <c r="E3" s="135"/>
      <c r="F3" s="135"/>
      <c r="G3" s="135"/>
      <c r="H3" s="135"/>
      <c r="I3" s="135"/>
      <c r="J3" s="135"/>
      <c r="K3" s="135"/>
      <c r="L3" s="135"/>
      <c r="M3" s="135"/>
      <c r="N3" s="135"/>
      <c r="O3" s="135"/>
      <c r="P3" s="135"/>
      <c r="Q3" s="135"/>
      <c r="R3" s="135"/>
      <c r="S3" s="135"/>
      <c r="T3" s="135"/>
      <c r="U3" s="135"/>
      <c r="V3" s="139" t="s">
        <v>387</v>
      </c>
      <c r="W3" s="137"/>
    </row>
    <row r="4" spans="16:23" ht="18.75" customHeight="1">
      <c r="P4" s="357" t="s">
        <v>388</v>
      </c>
      <c r="Q4" s="357"/>
      <c r="R4" s="357"/>
      <c r="S4" s="357"/>
      <c r="T4" s="357"/>
      <c r="U4" s="140"/>
      <c r="V4" s="139" t="s">
        <v>389</v>
      </c>
      <c r="W4" s="137"/>
    </row>
    <row r="5" spans="1:23" ht="19.5" customHeight="1">
      <c r="A5" s="141"/>
      <c r="B5" s="141"/>
      <c r="C5" s="141"/>
      <c r="D5" s="141"/>
      <c r="E5" s="141"/>
      <c r="F5" s="141"/>
      <c r="G5" s="141"/>
      <c r="H5" s="358"/>
      <c r="I5" s="358"/>
      <c r="J5" s="358"/>
      <c r="K5" s="141"/>
      <c r="O5" s="359"/>
      <c r="P5" s="359"/>
      <c r="Q5" s="359"/>
      <c r="R5" s="359"/>
      <c r="S5" s="359"/>
      <c r="V5" s="139" t="s">
        <v>390</v>
      </c>
      <c r="W5" s="137"/>
    </row>
    <row r="6" spans="1:23" ht="18.75" customHeight="1">
      <c r="A6" s="141"/>
      <c r="B6" s="141"/>
      <c r="C6" s="353" t="s">
        <v>391</v>
      </c>
      <c r="D6" s="354"/>
      <c r="E6" s="354"/>
      <c r="F6" s="354"/>
      <c r="G6" s="354"/>
      <c r="H6" s="354"/>
      <c r="I6" s="354"/>
      <c r="J6" s="355"/>
      <c r="M6" s="353" t="s">
        <v>392</v>
      </c>
      <c r="N6" s="354"/>
      <c r="O6" s="354"/>
      <c r="P6" s="354"/>
      <c r="Q6" s="354"/>
      <c r="R6" s="354"/>
      <c r="S6" s="354"/>
      <c r="T6" s="355"/>
      <c r="U6" s="142"/>
      <c r="V6" s="136" t="s">
        <v>393</v>
      </c>
      <c r="W6" s="137"/>
    </row>
    <row r="7" spans="1:23" ht="18.75" customHeight="1">
      <c r="A7" s="141"/>
      <c r="B7" s="141"/>
      <c r="C7" s="360" t="s">
        <v>394</v>
      </c>
      <c r="D7" s="361"/>
      <c r="E7" s="361"/>
      <c r="F7" s="362"/>
      <c r="G7" s="360" t="s">
        <v>395</v>
      </c>
      <c r="H7" s="361"/>
      <c r="I7" s="361"/>
      <c r="J7" s="362"/>
      <c r="M7" s="360" t="s">
        <v>396</v>
      </c>
      <c r="N7" s="361"/>
      <c r="O7" s="361"/>
      <c r="P7" s="362"/>
      <c r="Q7" s="360" t="s">
        <v>397</v>
      </c>
      <c r="R7" s="361"/>
      <c r="S7" s="361"/>
      <c r="T7" s="362"/>
      <c r="U7" s="143"/>
      <c r="V7" s="139" t="s">
        <v>398</v>
      </c>
      <c r="W7" s="137"/>
    </row>
    <row r="8" spans="1:23" ht="18.75" customHeight="1">
      <c r="A8" s="141"/>
      <c r="B8" s="141"/>
      <c r="C8" s="144">
        <v>1</v>
      </c>
      <c r="D8" s="363" t="s">
        <v>399</v>
      </c>
      <c r="E8" s="363"/>
      <c r="F8" s="364"/>
      <c r="G8" s="145">
        <v>1</v>
      </c>
      <c r="H8" s="365" t="s">
        <v>400</v>
      </c>
      <c r="I8" s="366"/>
      <c r="J8" s="367"/>
      <c r="K8" s="146"/>
      <c r="L8" s="146"/>
      <c r="M8" s="147">
        <v>1</v>
      </c>
      <c r="N8" s="366" t="s">
        <v>401</v>
      </c>
      <c r="O8" s="366"/>
      <c r="P8" s="367"/>
      <c r="Q8" s="145">
        <v>1</v>
      </c>
      <c r="R8" s="363" t="s">
        <v>402</v>
      </c>
      <c r="S8" s="363"/>
      <c r="T8" s="364"/>
      <c r="U8" s="148"/>
      <c r="V8" s="139" t="s">
        <v>403</v>
      </c>
      <c r="W8" s="137"/>
    </row>
    <row r="9" spans="1:23" ht="18.75" customHeight="1">
      <c r="A9" s="141"/>
      <c r="B9" s="141"/>
      <c r="C9" s="149">
        <v>2</v>
      </c>
      <c r="D9" s="368" t="s">
        <v>404</v>
      </c>
      <c r="E9" s="368"/>
      <c r="F9" s="369"/>
      <c r="G9" s="150">
        <v>2</v>
      </c>
      <c r="H9" s="370" t="s">
        <v>405</v>
      </c>
      <c r="I9" s="370"/>
      <c r="J9" s="371"/>
      <c r="K9" s="146"/>
      <c r="L9" s="146"/>
      <c r="M9" s="151">
        <v>2</v>
      </c>
      <c r="N9" s="370" t="s">
        <v>398</v>
      </c>
      <c r="O9" s="370"/>
      <c r="P9" s="371"/>
      <c r="Q9" s="150">
        <v>2</v>
      </c>
      <c r="R9" s="370" t="s">
        <v>406</v>
      </c>
      <c r="S9" s="370"/>
      <c r="T9" s="371"/>
      <c r="U9" s="148"/>
      <c r="V9" s="139" t="s">
        <v>399</v>
      </c>
      <c r="W9" s="137"/>
    </row>
    <row r="10" spans="1:23" ht="18.75" customHeight="1">
      <c r="A10" s="141"/>
      <c r="B10" s="141"/>
      <c r="C10" s="149">
        <v>3</v>
      </c>
      <c r="D10" s="370" t="s">
        <v>407</v>
      </c>
      <c r="E10" s="370"/>
      <c r="F10" s="371"/>
      <c r="G10" s="150">
        <v>3</v>
      </c>
      <c r="H10" s="370" t="s">
        <v>393</v>
      </c>
      <c r="I10" s="370"/>
      <c r="J10" s="371"/>
      <c r="K10" s="146"/>
      <c r="L10" s="146"/>
      <c r="M10" s="151">
        <v>3</v>
      </c>
      <c r="N10" s="370" t="s">
        <v>408</v>
      </c>
      <c r="O10" s="370"/>
      <c r="P10" s="371"/>
      <c r="Q10" s="150">
        <v>3</v>
      </c>
      <c r="R10" s="370" t="s">
        <v>409</v>
      </c>
      <c r="S10" s="370"/>
      <c r="T10" s="371"/>
      <c r="U10" s="148"/>
      <c r="V10" s="139" t="s">
        <v>408</v>
      </c>
      <c r="W10" s="137"/>
    </row>
    <row r="11" spans="1:23" ht="18.75" customHeight="1">
      <c r="A11" s="141"/>
      <c r="B11" s="141"/>
      <c r="C11" s="149">
        <v>4</v>
      </c>
      <c r="D11" s="372" t="s">
        <v>410</v>
      </c>
      <c r="E11" s="372"/>
      <c r="F11" s="373"/>
      <c r="G11" s="150">
        <v>4</v>
      </c>
      <c r="H11" s="370" t="s">
        <v>411</v>
      </c>
      <c r="I11" s="370"/>
      <c r="J11" s="371"/>
      <c r="K11" s="146"/>
      <c r="L11" s="146"/>
      <c r="M11" s="151">
        <v>4</v>
      </c>
      <c r="N11" s="370" t="s">
        <v>412</v>
      </c>
      <c r="O11" s="370"/>
      <c r="P11" s="371"/>
      <c r="Q11" s="150">
        <v>4</v>
      </c>
      <c r="R11" s="368" t="s">
        <v>413</v>
      </c>
      <c r="S11" s="368"/>
      <c r="T11" s="369"/>
      <c r="U11" s="148"/>
      <c r="V11" s="139" t="s">
        <v>414</v>
      </c>
      <c r="W11" s="137"/>
    </row>
    <row r="12" spans="1:23" ht="18.75" customHeight="1">
      <c r="A12" s="141"/>
      <c r="B12" s="141"/>
      <c r="C12" s="152">
        <v>5</v>
      </c>
      <c r="D12" s="374" t="s">
        <v>384</v>
      </c>
      <c r="E12" s="374"/>
      <c r="F12" s="375"/>
      <c r="G12" s="153">
        <v>5</v>
      </c>
      <c r="H12" s="374" t="s">
        <v>415</v>
      </c>
      <c r="I12" s="374"/>
      <c r="J12" s="375"/>
      <c r="K12" s="146"/>
      <c r="L12" s="146"/>
      <c r="M12" s="154">
        <v>5</v>
      </c>
      <c r="N12" s="374" t="s">
        <v>416</v>
      </c>
      <c r="O12" s="374"/>
      <c r="P12" s="375"/>
      <c r="Q12" s="153">
        <v>5</v>
      </c>
      <c r="R12" s="376" t="s">
        <v>417</v>
      </c>
      <c r="S12" s="376"/>
      <c r="T12" s="377"/>
      <c r="U12" s="148"/>
      <c r="V12" s="136" t="s">
        <v>409</v>
      </c>
      <c r="W12" s="137"/>
    </row>
    <row r="13" spans="1:23" ht="18.75" customHeight="1" thickBot="1">
      <c r="A13" s="141"/>
      <c r="B13" s="141"/>
      <c r="C13" s="141"/>
      <c r="D13" s="141"/>
      <c r="E13" s="141"/>
      <c r="F13" s="141"/>
      <c r="G13" s="141"/>
      <c r="H13" s="141"/>
      <c r="I13" s="141"/>
      <c r="J13" s="141"/>
      <c r="K13" s="155"/>
      <c r="V13" s="139" t="s">
        <v>418</v>
      </c>
      <c r="W13" s="137"/>
    </row>
    <row r="14" spans="1:23" ht="18.75" customHeight="1">
      <c r="A14" s="378" t="s">
        <v>419</v>
      </c>
      <c r="B14" s="379"/>
      <c r="C14" s="379"/>
      <c r="D14" s="379"/>
      <c r="E14" s="379"/>
      <c r="F14" s="379"/>
      <c r="G14" s="379"/>
      <c r="H14" s="379"/>
      <c r="I14" s="379"/>
      <c r="J14" s="380"/>
      <c r="K14" s="379" t="s">
        <v>420</v>
      </c>
      <c r="L14" s="379"/>
      <c r="M14" s="379"/>
      <c r="N14" s="379"/>
      <c r="O14" s="379"/>
      <c r="P14" s="379"/>
      <c r="Q14" s="379"/>
      <c r="R14" s="379"/>
      <c r="S14" s="379"/>
      <c r="T14" s="380"/>
      <c r="U14" s="143"/>
      <c r="V14" s="139" t="s">
        <v>421</v>
      </c>
      <c r="W14" s="137"/>
    </row>
    <row r="15" spans="1:23" ht="18.75" customHeight="1">
      <c r="A15" s="156" t="s">
        <v>422</v>
      </c>
      <c r="B15" s="157" t="s">
        <v>423</v>
      </c>
      <c r="C15" s="158" t="s">
        <v>424</v>
      </c>
      <c r="D15" s="159" t="s">
        <v>425</v>
      </c>
      <c r="E15" s="160" t="s">
        <v>426</v>
      </c>
      <c r="F15" s="381" t="s">
        <v>427</v>
      </c>
      <c r="G15" s="382"/>
      <c r="H15" s="383"/>
      <c r="I15" s="384" t="s">
        <v>428</v>
      </c>
      <c r="J15" s="385"/>
      <c r="K15" s="159" t="s">
        <v>422</v>
      </c>
      <c r="L15" s="157" t="s">
        <v>423</v>
      </c>
      <c r="M15" s="158" t="s">
        <v>424</v>
      </c>
      <c r="N15" s="159" t="s">
        <v>425</v>
      </c>
      <c r="O15" s="160" t="s">
        <v>426</v>
      </c>
      <c r="P15" s="381" t="s">
        <v>427</v>
      </c>
      <c r="Q15" s="382"/>
      <c r="R15" s="383"/>
      <c r="S15" s="384" t="s">
        <v>428</v>
      </c>
      <c r="T15" s="385"/>
      <c r="U15" s="143"/>
      <c r="V15" s="139" t="s">
        <v>429</v>
      </c>
      <c r="W15" s="137"/>
    </row>
    <row r="16" spans="1:23" ht="18.75" customHeight="1">
      <c r="A16" s="156"/>
      <c r="B16" s="161">
        <v>0.3541666666666667</v>
      </c>
      <c r="C16" s="162" t="s">
        <v>424</v>
      </c>
      <c r="D16" s="163">
        <v>0.375</v>
      </c>
      <c r="E16" s="384" t="s">
        <v>430</v>
      </c>
      <c r="F16" s="384"/>
      <c r="G16" s="384"/>
      <c r="H16" s="384"/>
      <c r="I16" s="384"/>
      <c r="J16" s="385"/>
      <c r="K16" s="159"/>
      <c r="L16" s="161">
        <v>0.3541666666666667</v>
      </c>
      <c r="M16" s="162" t="s">
        <v>424</v>
      </c>
      <c r="N16" s="163">
        <v>0.375</v>
      </c>
      <c r="O16" s="384" t="s">
        <v>430</v>
      </c>
      <c r="P16" s="384"/>
      <c r="Q16" s="384"/>
      <c r="R16" s="384"/>
      <c r="S16" s="384"/>
      <c r="T16" s="385"/>
      <c r="U16" s="143"/>
      <c r="V16" s="139" t="s">
        <v>416</v>
      </c>
      <c r="W16" s="137"/>
    </row>
    <row r="17" spans="1:23" ht="18.75" customHeight="1">
      <c r="A17" s="156" t="s">
        <v>431</v>
      </c>
      <c r="B17" s="161">
        <v>0.375</v>
      </c>
      <c r="C17" s="162" t="s">
        <v>424</v>
      </c>
      <c r="D17" s="163">
        <v>0.3958333333333333</v>
      </c>
      <c r="E17" s="160" t="s">
        <v>432</v>
      </c>
      <c r="F17" s="164" t="str">
        <f>D8</f>
        <v>室蘭</v>
      </c>
      <c r="G17" s="165" t="s">
        <v>433</v>
      </c>
      <c r="H17" s="166" t="str">
        <f>D9</f>
        <v>北海道女子U12</v>
      </c>
      <c r="I17" s="386" t="s">
        <v>434</v>
      </c>
      <c r="J17" s="387"/>
      <c r="K17" s="167" t="s">
        <v>435</v>
      </c>
      <c r="L17" s="168">
        <v>0.375</v>
      </c>
      <c r="M17" s="169" t="s">
        <v>433</v>
      </c>
      <c r="N17" s="170">
        <v>0.3958333333333333</v>
      </c>
      <c r="O17" s="160" t="s">
        <v>436</v>
      </c>
      <c r="P17" s="164" t="str">
        <f>N8</f>
        <v>旭川</v>
      </c>
      <c r="Q17" s="165" t="s">
        <v>433</v>
      </c>
      <c r="R17" s="166" t="str">
        <f>N9</f>
        <v>根室</v>
      </c>
      <c r="S17" s="386" t="s">
        <v>434</v>
      </c>
      <c r="T17" s="387"/>
      <c r="U17" s="171"/>
      <c r="V17" s="136" t="s">
        <v>400</v>
      </c>
      <c r="W17" s="137"/>
    </row>
    <row r="18" spans="1:23" ht="18.75" customHeight="1">
      <c r="A18" s="156" t="s">
        <v>437</v>
      </c>
      <c r="B18" s="161">
        <f aca="true" t="shared" si="0" ref="B18:B36">D17</f>
        <v>0.3958333333333333</v>
      </c>
      <c r="C18" s="162" t="s">
        <v>433</v>
      </c>
      <c r="D18" s="163">
        <v>0.4166666666666667</v>
      </c>
      <c r="E18" s="160" t="s">
        <v>438</v>
      </c>
      <c r="F18" s="164" t="str">
        <f>D10</f>
        <v>北空知</v>
      </c>
      <c r="G18" s="165" t="s">
        <v>433</v>
      </c>
      <c r="H18" s="172" t="str">
        <f>D11</f>
        <v>オホーツク</v>
      </c>
      <c r="I18" s="386" t="s">
        <v>434</v>
      </c>
      <c r="J18" s="387"/>
      <c r="K18" s="167" t="s">
        <v>439</v>
      </c>
      <c r="L18" s="168">
        <f aca="true" t="shared" si="1" ref="L18:L36">N17</f>
        <v>0.3958333333333333</v>
      </c>
      <c r="M18" s="169" t="s">
        <v>433</v>
      </c>
      <c r="N18" s="170">
        <v>0.4166666666666667</v>
      </c>
      <c r="O18" s="160" t="s">
        <v>436</v>
      </c>
      <c r="P18" s="164" t="str">
        <f>N10</f>
        <v>道央U10</v>
      </c>
      <c r="Q18" s="165" t="s">
        <v>433</v>
      </c>
      <c r="R18" s="166" t="str">
        <f>N11</f>
        <v>千歳</v>
      </c>
      <c r="S18" s="386" t="s">
        <v>434</v>
      </c>
      <c r="T18" s="387"/>
      <c r="U18" s="171"/>
      <c r="V18" s="139" t="s">
        <v>404</v>
      </c>
      <c r="W18" s="137"/>
    </row>
    <row r="19" spans="1:23" ht="18.75" customHeight="1">
      <c r="A19" s="156" t="s">
        <v>440</v>
      </c>
      <c r="B19" s="161">
        <f t="shared" si="0"/>
        <v>0.4166666666666667</v>
      </c>
      <c r="C19" s="162" t="s">
        <v>433</v>
      </c>
      <c r="D19" s="163">
        <v>0.4375</v>
      </c>
      <c r="E19" s="160" t="s">
        <v>438</v>
      </c>
      <c r="F19" s="164" t="str">
        <f>D8</f>
        <v>室蘭</v>
      </c>
      <c r="G19" s="165" t="s">
        <v>433</v>
      </c>
      <c r="H19" s="166" t="str">
        <f>D12</f>
        <v>北北海道</v>
      </c>
      <c r="I19" s="386" t="s">
        <v>434</v>
      </c>
      <c r="J19" s="387"/>
      <c r="K19" s="167" t="s">
        <v>440</v>
      </c>
      <c r="L19" s="168">
        <f t="shared" si="1"/>
        <v>0.4166666666666667</v>
      </c>
      <c r="M19" s="169" t="s">
        <v>433</v>
      </c>
      <c r="N19" s="170">
        <v>0.4375</v>
      </c>
      <c r="O19" s="160" t="s">
        <v>436</v>
      </c>
      <c r="P19" s="164" t="str">
        <f>N8</f>
        <v>旭川</v>
      </c>
      <c r="Q19" s="165" t="s">
        <v>433</v>
      </c>
      <c r="R19" s="166" t="str">
        <f>N12</f>
        <v>札幌R</v>
      </c>
      <c r="S19" s="386" t="s">
        <v>434</v>
      </c>
      <c r="T19" s="387"/>
      <c r="U19" s="171"/>
      <c r="V19" s="139" t="s">
        <v>441</v>
      </c>
      <c r="W19" s="137"/>
    </row>
    <row r="20" spans="1:23" ht="18.75" customHeight="1">
      <c r="A20" s="156" t="s">
        <v>442</v>
      </c>
      <c r="B20" s="161">
        <f t="shared" si="0"/>
        <v>0.4375</v>
      </c>
      <c r="C20" s="162" t="s">
        <v>433</v>
      </c>
      <c r="D20" s="163">
        <v>0.4583333333333333</v>
      </c>
      <c r="E20" s="160" t="s">
        <v>438</v>
      </c>
      <c r="F20" s="164" t="str">
        <f>D9</f>
        <v>北海道女子U12</v>
      </c>
      <c r="G20" s="165" t="s">
        <v>433</v>
      </c>
      <c r="H20" s="166" t="str">
        <f>D10</f>
        <v>北空知</v>
      </c>
      <c r="I20" s="386" t="s">
        <v>434</v>
      </c>
      <c r="J20" s="387"/>
      <c r="K20" s="167" t="s">
        <v>442</v>
      </c>
      <c r="L20" s="168">
        <f t="shared" si="1"/>
        <v>0.4375</v>
      </c>
      <c r="M20" s="169" t="s">
        <v>433</v>
      </c>
      <c r="N20" s="170">
        <v>0.4583333333333333</v>
      </c>
      <c r="O20" s="160" t="s">
        <v>436</v>
      </c>
      <c r="P20" s="164" t="str">
        <f>N9</f>
        <v>根室</v>
      </c>
      <c r="Q20" s="165" t="s">
        <v>433</v>
      </c>
      <c r="R20" s="166" t="str">
        <f>N10</f>
        <v>道央U10</v>
      </c>
      <c r="S20" s="386" t="s">
        <v>434</v>
      </c>
      <c r="T20" s="387"/>
      <c r="U20" s="171"/>
      <c r="V20" s="139" t="s">
        <v>401</v>
      </c>
      <c r="W20" s="137"/>
    </row>
    <row r="21" spans="1:23" ht="18.75" customHeight="1">
      <c r="A21" s="156" t="s">
        <v>443</v>
      </c>
      <c r="B21" s="161">
        <f t="shared" si="0"/>
        <v>0.4583333333333333</v>
      </c>
      <c r="C21" s="162" t="s">
        <v>433</v>
      </c>
      <c r="D21" s="163">
        <v>0.4791666666666667</v>
      </c>
      <c r="E21" s="160" t="s">
        <v>438</v>
      </c>
      <c r="F21" s="173" t="str">
        <f>D11</f>
        <v>オホーツク</v>
      </c>
      <c r="G21" s="165" t="s">
        <v>433</v>
      </c>
      <c r="H21" s="166" t="str">
        <f>D12</f>
        <v>北北海道</v>
      </c>
      <c r="I21" s="386" t="s">
        <v>434</v>
      </c>
      <c r="J21" s="387"/>
      <c r="K21" s="167" t="s">
        <v>443</v>
      </c>
      <c r="L21" s="168">
        <f t="shared" si="1"/>
        <v>0.4583333333333333</v>
      </c>
      <c r="M21" s="169" t="s">
        <v>433</v>
      </c>
      <c r="N21" s="170">
        <v>0.4791666666666667</v>
      </c>
      <c r="O21" s="160" t="s">
        <v>436</v>
      </c>
      <c r="P21" s="164" t="str">
        <f>N11</f>
        <v>千歳</v>
      </c>
      <c r="Q21" s="165" t="s">
        <v>433</v>
      </c>
      <c r="R21" s="166" t="str">
        <f>N12</f>
        <v>札幌R</v>
      </c>
      <c r="S21" s="386" t="s">
        <v>434</v>
      </c>
      <c r="T21" s="387"/>
      <c r="U21" s="171"/>
      <c r="W21" s="137"/>
    </row>
    <row r="22" spans="1:23" ht="18.75" customHeight="1">
      <c r="A22" s="156" t="s">
        <v>444</v>
      </c>
      <c r="B22" s="161">
        <f t="shared" si="0"/>
        <v>0.4791666666666667</v>
      </c>
      <c r="C22" s="162" t="s">
        <v>433</v>
      </c>
      <c r="D22" s="163">
        <v>0.5</v>
      </c>
      <c r="E22" s="160" t="s">
        <v>438</v>
      </c>
      <c r="F22" s="164" t="str">
        <f>D8</f>
        <v>室蘭</v>
      </c>
      <c r="G22" s="165" t="s">
        <v>433</v>
      </c>
      <c r="H22" s="166" t="str">
        <f>D10</f>
        <v>北空知</v>
      </c>
      <c r="I22" s="386" t="s">
        <v>434</v>
      </c>
      <c r="J22" s="387"/>
      <c r="K22" s="167" t="s">
        <v>444</v>
      </c>
      <c r="L22" s="168">
        <f t="shared" si="1"/>
        <v>0.4791666666666667</v>
      </c>
      <c r="M22" s="169" t="s">
        <v>433</v>
      </c>
      <c r="N22" s="170">
        <v>0.5</v>
      </c>
      <c r="O22" s="160" t="s">
        <v>436</v>
      </c>
      <c r="P22" s="164" t="str">
        <f>N8</f>
        <v>旭川</v>
      </c>
      <c r="Q22" s="165" t="s">
        <v>433</v>
      </c>
      <c r="R22" s="166" t="str">
        <f>N10</f>
        <v>道央U10</v>
      </c>
      <c r="S22" s="386" t="s">
        <v>434</v>
      </c>
      <c r="T22" s="387"/>
      <c r="U22" s="171"/>
      <c r="V22" s="174"/>
      <c r="W22" s="137"/>
    </row>
    <row r="23" spans="1:23" ht="18.75" customHeight="1">
      <c r="A23" s="156" t="s">
        <v>445</v>
      </c>
      <c r="B23" s="161">
        <f t="shared" si="0"/>
        <v>0.5</v>
      </c>
      <c r="C23" s="162" t="s">
        <v>433</v>
      </c>
      <c r="D23" s="163">
        <v>0.5208333333333334</v>
      </c>
      <c r="E23" s="160" t="s">
        <v>438</v>
      </c>
      <c r="F23" s="164" t="str">
        <f>D9</f>
        <v>北海道女子U12</v>
      </c>
      <c r="G23" s="165" t="s">
        <v>433</v>
      </c>
      <c r="H23" s="172" t="str">
        <f>D11</f>
        <v>オホーツク</v>
      </c>
      <c r="I23" s="386" t="s">
        <v>434</v>
      </c>
      <c r="J23" s="387"/>
      <c r="K23" s="167" t="s">
        <v>445</v>
      </c>
      <c r="L23" s="168">
        <f t="shared" si="1"/>
        <v>0.5</v>
      </c>
      <c r="M23" s="169" t="s">
        <v>433</v>
      </c>
      <c r="N23" s="170">
        <v>0.5208333333333334</v>
      </c>
      <c r="O23" s="160" t="s">
        <v>436</v>
      </c>
      <c r="P23" s="164" t="str">
        <f>N9</f>
        <v>根室</v>
      </c>
      <c r="Q23" s="165" t="s">
        <v>433</v>
      </c>
      <c r="R23" s="166" t="str">
        <f>N11</f>
        <v>千歳</v>
      </c>
      <c r="S23" s="386" t="s">
        <v>434</v>
      </c>
      <c r="T23" s="387"/>
      <c r="U23" s="171"/>
      <c r="V23" s="174"/>
      <c r="W23" s="137"/>
    </row>
    <row r="24" spans="1:23" ht="18.75" customHeight="1">
      <c r="A24" s="156" t="s">
        <v>446</v>
      </c>
      <c r="B24" s="161">
        <f t="shared" si="0"/>
        <v>0.5208333333333334</v>
      </c>
      <c r="C24" s="162" t="s">
        <v>433</v>
      </c>
      <c r="D24" s="163">
        <v>0.5416666666666666</v>
      </c>
      <c r="E24" s="160" t="s">
        <v>438</v>
      </c>
      <c r="F24" s="164" t="str">
        <f>D10</f>
        <v>北空知</v>
      </c>
      <c r="G24" s="165" t="s">
        <v>433</v>
      </c>
      <c r="H24" s="166" t="str">
        <f>D12</f>
        <v>北北海道</v>
      </c>
      <c r="I24" s="386" t="s">
        <v>434</v>
      </c>
      <c r="J24" s="387"/>
      <c r="K24" s="167" t="s">
        <v>446</v>
      </c>
      <c r="L24" s="168">
        <f t="shared" si="1"/>
        <v>0.5208333333333334</v>
      </c>
      <c r="M24" s="169" t="s">
        <v>433</v>
      </c>
      <c r="N24" s="170">
        <v>0.5416666666666666</v>
      </c>
      <c r="O24" s="160" t="s">
        <v>436</v>
      </c>
      <c r="P24" s="164" t="str">
        <f>N10</f>
        <v>道央U10</v>
      </c>
      <c r="Q24" s="165" t="s">
        <v>433</v>
      </c>
      <c r="R24" s="166" t="str">
        <f>N12</f>
        <v>札幌R</v>
      </c>
      <c r="S24" s="386" t="s">
        <v>434</v>
      </c>
      <c r="T24" s="387"/>
      <c r="U24" s="171"/>
      <c r="W24" s="137"/>
    </row>
    <row r="25" spans="1:23" ht="18.75" customHeight="1">
      <c r="A25" s="156" t="s">
        <v>447</v>
      </c>
      <c r="B25" s="161">
        <f t="shared" si="0"/>
        <v>0.5416666666666666</v>
      </c>
      <c r="C25" s="162" t="s">
        <v>433</v>
      </c>
      <c r="D25" s="163">
        <v>0.5625</v>
      </c>
      <c r="E25" s="160" t="s">
        <v>438</v>
      </c>
      <c r="F25" s="164" t="str">
        <f>D8</f>
        <v>室蘭</v>
      </c>
      <c r="G25" s="165" t="s">
        <v>433</v>
      </c>
      <c r="H25" s="172" t="str">
        <f>D11</f>
        <v>オホーツク</v>
      </c>
      <c r="I25" s="386" t="s">
        <v>434</v>
      </c>
      <c r="J25" s="387"/>
      <c r="K25" s="167" t="s">
        <v>447</v>
      </c>
      <c r="L25" s="168">
        <f t="shared" si="1"/>
        <v>0.5416666666666666</v>
      </c>
      <c r="M25" s="169" t="s">
        <v>433</v>
      </c>
      <c r="N25" s="170">
        <v>0.5625</v>
      </c>
      <c r="O25" s="160" t="s">
        <v>436</v>
      </c>
      <c r="P25" s="164" t="str">
        <f>N8</f>
        <v>旭川</v>
      </c>
      <c r="Q25" s="165" t="s">
        <v>433</v>
      </c>
      <c r="R25" s="166" t="str">
        <f>N11</f>
        <v>千歳</v>
      </c>
      <c r="S25" s="386" t="s">
        <v>434</v>
      </c>
      <c r="T25" s="387"/>
      <c r="U25" s="171"/>
      <c r="W25" s="137"/>
    </row>
    <row r="26" spans="1:23" ht="18.75" customHeight="1" thickBot="1">
      <c r="A26" s="175" t="s">
        <v>448</v>
      </c>
      <c r="B26" s="176">
        <f t="shared" si="0"/>
        <v>0.5625</v>
      </c>
      <c r="C26" s="177" t="s">
        <v>433</v>
      </c>
      <c r="D26" s="178">
        <v>0.5833333333333334</v>
      </c>
      <c r="E26" s="179" t="s">
        <v>438</v>
      </c>
      <c r="F26" s="180" t="str">
        <f>D9</f>
        <v>北海道女子U12</v>
      </c>
      <c r="G26" s="181" t="s">
        <v>433</v>
      </c>
      <c r="H26" s="182" t="str">
        <f>D12</f>
        <v>北北海道</v>
      </c>
      <c r="I26" s="388" t="s">
        <v>434</v>
      </c>
      <c r="J26" s="389"/>
      <c r="K26" s="183" t="s">
        <v>448</v>
      </c>
      <c r="L26" s="184">
        <f t="shared" si="1"/>
        <v>0.5625</v>
      </c>
      <c r="M26" s="185" t="s">
        <v>433</v>
      </c>
      <c r="N26" s="186">
        <v>0.5833333333333334</v>
      </c>
      <c r="O26" s="179" t="s">
        <v>436</v>
      </c>
      <c r="P26" s="180" t="str">
        <f>N9</f>
        <v>根室</v>
      </c>
      <c r="Q26" s="181" t="s">
        <v>433</v>
      </c>
      <c r="R26" s="182" t="str">
        <f>N12</f>
        <v>札幌R</v>
      </c>
      <c r="S26" s="388" t="s">
        <v>434</v>
      </c>
      <c r="T26" s="389"/>
      <c r="U26" s="171"/>
      <c r="W26" s="137"/>
    </row>
    <row r="27" spans="1:23" ht="18.75" customHeight="1" thickTop="1">
      <c r="A27" s="187" t="s">
        <v>449</v>
      </c>
      <c r="B27" s="188">
        <f t="shared" si="0"/>
        <v>0.5833333333333334</v>
      </c>
      <c r="C27" s="189" t="s">
        <v>433</v>
      </c>
      <c r="D27" s="190">
        <v>0.6041666666666666</v>
      </c>
      <c r="E27" s="191" t="s">
        <v>450</v>
      </c>
      <c r="F27" s="192" t="str">
        <f>H8</f>
        <v>十勝</v>
      </c>
      <c r="G27" s="193" t="s">
        <v>451</v>
      </c>
      <c r="H27" s="194" t="str">
        <f>H9</f>
        <v>苫小牧</v>
      </c>
      <c r="I27" s="390" t="s">
        <v>434</v>
      </c>
      <c r="J27" s="391"/>
      <c r="K27" s="195" t="s">
        <v>449</v>
      </c>
      <c r="L27" s="196">
        <f t="shared" si="1"/>
        <v>0.5833333333333334</v>
      </c>
      <c r="M27" s="197" t="s">
        <v>433</v>
      </c>
      <c r="N27" s="198">
        <v>0.6041666666666666</v>
      </c>
      <c r="O27" s="191" t="s">
        <v>452</v>
      </c>
      <c r="P27" s="192" t="str">
        <f>R8</f>
        <v>道北</v>
      </c>
      <c r="Q27" s="193" t="s">
        <v>451</v>
      </c>
      <c r="R27" s="194" t="str">
        <f>R9</f>
        <v>函館</v>
      </c>
      <c r="S27" s="390" t="s">
        <v>434</v>
      </c>
      <c r="T27" s="391"/>
      <c r="U27" s="171"/>
      <c r="W27" s="137"/>
    </row>
    <row r="28" spans="1:21" ht="18.75" customHeight="1">
      <c r="A28" s="156" t="s">
        <v>453</v>
      </c>
      <c r="B28" s="161">
        <f t="shared" si="0"/>
        <v>0.6041666666666666</v>
      </c>
      <c r="C28" s="162" t="s">
        <v>433</v>
      </c>
      <c r="D28" s="163">
        <v>0.625</v>
      </c>
      <c r="E28" s="160" t="s">
        <v>454</v>
      </c>
      <c r="F28" s="164" t="str">
        <f>H10</f>
        <v>南北海道</v>
      </c>
      <c r="G28" s="165" t="s">
        <v>451</v>
      </c>
      <c r="H28" s="166" t="str">
        <f>H11</f>
        <v>空知</v>
      </c>
      <c r="I28" s="386" t="s">
        <v>434</v>
      </c>
      <c r="J28" s="387"/>
      <c r="K28" s="167" t="s">
        <v>453</v>
      </c>
      <c r="L28" s="168">
        <f t="shared" si="1"/>
        <v>0.6041666666666666</v>
      </c>
      <c r="M28" s="169" t="s">
        <v>433</v>
      </c>
      <c r="N28" s="170">
        <v>0.625</v>
      </c>
      <c r="O28" s="160" t="s">
        <v>455</v>
      </c>
      <c r="P28" s="164" t="str">
        <f>R10</f>
        <v>釧路</v>
      </c>
      <c r="Q28" s="165" t="s">
        <v>451</v>
      </c>
      <c r="R28" s="166" t="str">
        <f>R11</f>
        <v>小樽</v>
      </c>
      <c r="S28" s="386" t="s">
        <v>434</v>
      </c>
      <c r="T28" s="387"/>
      <c r="U28" s="171"/>
    </row>
    <row r="29" spans="1:21" ht="18.75" customHeight="1">
      <c r="A29" s="156" t="s">
        <v>456</v>
      </c>
      <c r="B29" s="161">
        <f t="shared" si="0"/>
        <v>0.625</v>
      </c>
      <c r="C29" s="162" t="s">
        <v>433</v>
      </c>
      <c r="D29" s="163">
        <v>0.6458333333333334</v>
      </c>
      <c r="E29" s="160" t="s">
        <v>450</v>
      </c>
      <c r="F29" s="164" t="str">
        <f>H8</f>
        <v>十勝</v>
      </c>
      <c r="G29" s="165" t="s">
        <v>451</v>
      </c>
      <c r="H29" s="166" t="str">
        <f>H12</f>
        <v>宗谷</v>
      </c>
      <c r="I29" s="386" t="s">
        <v>434</v>
      </c>
      <c r="J29" s="387"/>
      <c r="K29" s="167" t="s">
        <v>456</v>
      </c>
      <c r="L29" s="168">
        <f t="shared" si="1"/>
        <v>0.625</v>
      </c>
      <c r="M29" s="169" t="s">
        <v>433</v>
      </c>
      <c r="N29" s="170">
        <v>0.6458333333333334</v>
      </c>
      <c r="O29" s="160" t="s">
        <v>452</v>
      </c>
      <c r="P29" s="164" t="str">
        <f>R8</f>
        <v>道北</v>
      </c>
      <c r="Q29" s="165" t="s">
        <v>451</v>
      </c>
      <c r="R29" s="166" t="str">
        <f>R12</f>
        <v>札幌W</v>
      </c>
      <c r="S29" s="386" t="s">
        <v>434</v>
      </c>
      <c r="T29" s="387"/>
      <c r="U29" s="171"/>
    </row>
    <row r="30" spans="1:21" ht="18.75" customHeight="1">
      <c r="A30" s="156" t="s">
        <v>457</v>
      </c>
      <c r="B30" s="161">
        <f t="shared" si="0"/>
        <v>0.6458333333333334</v>
      </c>
      <c r="C30" s="162" t="s">
        <v>433</v>
      </c>
      <c r="D30" s="163">
        <v>0.6666666666666666</v>
      </c>
      <c r="E30" s="160" t="s">
        <v>454</v>
      </c>
      <c r="F30" s="164" t="str">
        <f>H9</f>
        <v>苫小牧</v>
      </c>
      <c r="G30" s="165" t="s">
        <v>451</v>
      </c>
      <c r="H30" s="166" t="str">
        <f>H10</f>
        <v>南北海道</v>
      </c>
      <c r="I30" s="386" t="s">
        <v>434</v>
      </c>
      <c r="J30" s="387"/>
      <c r="K30" s="167" t="s">
        <v>457</v>
      </c>
      <c r="L30" s="168">
        <f t="shared" si="1"/>
        <v>0.6458333333333334</v>
      </c>
      <c r="M30" s="169" t="s">
        <v>433</v>
      </c>
      <c r="N30" s="170">
        <v>0.6666666666666666</v>
      </c>
      <c r="O30" s="160" t="s">
        <v>455</v>
      </c>
      <c r="P30" s="164" t="str">
        <f>R9</f>
        <v>函館</v>
      </c>
      <c r="Q30" s="165" t="s">
        <v>451</v>
      </c>
      <c r="R30" s="166" t="str">
        <f>R10</f>
        <v>釧路</v>
      </c>
      <c r="S30" s="386" t="s">
        <v>434</v>
      </c>
      <c r="T30" s="387"/>
      <c r="U30" s="171"/>
    </row>
    <row r="31" spans="1:21" ht="18.75" customHeight="1">
      <c r="A31" s="156" t="s">
        <v>458</v>
      </c>
      <c r="B31" s="161">
        <f t="shared" si="0"/>
        <v>0.6666666666666666</v>
      </c>
      <c r="C31" s="162" t="s">
        <v>433</v>
      </c>
      <c r="D31" s="163">
        <v>0.6875</v>
      </c>
      <c r="E31" s="160" t="s">
        <v>450</v>
      </c>
      <c r="F31" s="164" t="str">
        <f>H11</f>
        <v>空知</v>
      </c>
      <c r="G31" s="165" t="s">
        <v>451</v>
      </c>
      <c r="H31" s="166" t="str">
        <f>H12</f>
        <v>宗谷</v>
      </c>
      <c r="I31" s="386" t="s">
        <v>434</v>
      </c>
      <c r="J31" s="387"/>
      <c r="K31" s="167" t="s">
        <v>458</v>
      </c>
      <c r="L31" s="168">
        <f t="shared" si="1"/>
        <v>0.6666666666666666</v>
      </c>
      <c r="M31" s="169" t="s">
        <v>433</v>
      </c>
      <c r="N31" s="170">
        <v>0.6875</v>
      </c>
      <c r="O31" s="160" t="s">
        <v>452</v>
      </c>
      <c r="P31" s="164" t="str">
        <f>R11</f>
        <v>小樽</v>
      </c>
      <c r="Q31" s="165" t="s">
        <v>451</v>
      </c>
      <c r="R31" s="166" t="str">
        <f>R12</f>
        <v>札幌W</v>
      </c>
      <c r="S31" s="386" t="s">
        <v>434</v>
      </c>
      <c r="T31" s="387"/>
      <c r="U31" s="171"/>
    </row>
    <row r="32" spans="1:21" ht="18.75" customHeight="1">
      <c r="A32" s="156" t="s">
        <v>459</v>
      </c>
      <c r="B32" s="161">
        <f t="shared" si="0"/>
        <v>0.6875</v>
      </c>
      <c r="C32" s="162" t="s">
        <v>433</v>
      </c>
      <c r="D32" s="163">
        <v>0.7083333333333334</v>
      </c>
      <c r="E32" s="160" t="s">
        <v>454</v>
      </c>
      <c r="F32" s="164" t="str">
        <f>H8</f>
        <v>十勝</v>
      </c>
      <c r="G32" s="165" t="s">
        <v>451</v>
      </c>
      <c r="H32" s="166" t="str">
        <f>H10</f>
        <v>南北海道</v>
      </c>
      <c r="I32" s="386" t="s">
        <v>434</v>
      </c>
      <c r="J32" s="387"/>
      <c r="K32" s="167" t="s">
        <v>459</v>
      </c>
      <c r="L32" s="168">
        <f t="shared" si="1"/>
        <v>0.6875</v>
      </c>
      <c r="M32" s="169" t="s">
        <v>433</v>
      </c>
      <c r="N32" s="170">
        <v>0.7083333333333334</v>
      </c>
      <c r="O32" s="160" t="s">
        <v>455</v>
      </c>
      <c r="P32" s="164" t="str">
        <f>R8</f>
        <v>道北</v>
      </c>
      <c r="Q32" s="165" t="s">
        <v>451</v>
      </c>
      <c r="R32" s="166" t="str">
        <f>R10</f>
        <v>釧路</v>
      </c>
      <c r="S32" s="386" t="s">
        <v>434</v>
      </c>
      <c r="T32" s="387"/>
      <c r="U32" s="171"/>
    </row>
    <row r="33" spans="1:21" ht="18.75" customHeight="1">
      <c r="A33" s="156" t="s">
        <v>460</v>
      </c>
      <c r="B33" s="161">
        <f t="shared" si="0"/>
        <v>0.7083333333333334</v>
      </c>
      <c r="C33" s="162" t="s">
        <v>433</v>
      </c>
      <c r="D33" s="163">
        <v>0.7291666666666666</v>
      </c>
      <c r="E33" s="160" t="s">
        <v>450</v>
      </c>
      <c r="F33" s="164" t="str">
        <f>H9</f>
        <v>苫小牧</v>
      </c>
      <c r="G33" s="165" t="s">
        <v>451</v>
      </c>
      <c r="H33" s="166" t="str">
        <f>H11</f>
        <v>空知</v>
      </c>
      <c r="I33" s="386" t="s">
        <v>434</v>
      </c>
      <c r="J33" s="387"/>
      <c r="K33" s="167" t="s">
        <v>460</v>
      </c>
      <c r="L33" s="168">
        <f t="shared" si="1"/>
        <v>0.7083333333333334</v>
      </c>
      <c r="M33" s="169" t="s">
        <v>433</v>
      </c>
      <c r="N33" s="170">
        <v>0.7291666666666666</v>
      </c>
      <c r="O33" s="160" t="s">
        <v>452</v>
      </c>
      <c r="P33" s="164" t="str">
        <f>R9</f>
        <v>函館</v>
      </c>
      <c r="Q33" s="165" t="s">
        <v>451</v>
      </c>
      <c r="R33" s="166" t="str">
        <f>R11</f>
        <v>小樽</v>
      </c>
      <c r="S33" s="386" t="s">
        <v>434</v>
      </c>
      <c r="T33" s="387"/>
      <c r="U33" s="171"/>
    </row>
    <row r="34" spans="1:21" ht="18.75" customHeight="1">
      <c r="A34" s="156" t="s">
        <v>461</v>
      </c>
      <c r="B34" s="161">
        <f t="shared" si="0"/>
        <v>0.7291666666666666</v>
      </c>
      <c r="C34" s="162" t="s">
        <v>433</v>
      </c>
      <c r="D34" s="163">
        <v>0.75</v>
      </c>
      <c r="E34" s="160" t="s">
        <v>454</v>
      </c>
      <c r="F34" s="164" t="str">
        <f>H10</f>
        <v>南北海道</v>
      </c>
      <c r="G34" s="165" t="s">
        <v>451</v>
      </c>
      <c r="H34" s="166" t="str">
        <f>H12</f>
        <v>宗谷</v>
      </c>
      <c r="I34" s="386" t="s">
        <v>434</v>
      </c>
      <c r="J34" s="387"/>
      <c r="K34" s="167" t="s">
        <v>461</v>
      </c>
      <c r="L34" s="168">
        <f t="shared" si="1"/>
        <v>0.7291666666666666</v>
      </c>
      <c r="M34" s="169" t="s">
        <v>433</v>
      </c>
      <c r="N34" s="170">
        <v>0.75</v>
      </c>
      <c r="O34" s="160" t="s">
        <v>455</v>
      </c>
      <c r="P34" s="164" t="str">
        <f>R10</f>
        <v>釧路</v>
      </c>
      <c r="Q34" s="165" t="s">
        <v>451</v>
      </c>
      <c r="R34" s="166" t="str">
        <f>R12</f>
        <v>札幌W</v>
      </c>
      <c r="S34" s="386" t="s">
        <v>434</v>
      </c>
      <c r="T34" s="387"/>
      <c r="U34" s="171"/>
    </row>
    <row r="35" spans="1:21" ht="18.75" customHeight="1">
      <c r="A35" s="156" t="s">
        <v>462</v>
      </c>
      <c r="B35" s="161">
        <f t="shared" si="0"/>
        <v>0.75</v>
      </c>
      <c r="C35" s="162" t="s">
        <v>433</v>
      </c>
      <c r="D35" s="163">
        <v>0.7708333333333334</v>
      </c>
      <c r="E35" s="160" t="s">
        <v>454</v>
      </c>
      <c r="F35" s="164" t="str">
        <f>H8</f>
        <v>十勝</v>
      </c>
      <c r="G35" s="165" t="s">
        <v>451</v>
      </c>
      <c r="H35" s="166" t="str">
        <f>H11</f>
        <v>空知</v>
      </c>
      <c r="I35" s="386" t="s">
        <v>434</v>
      </c>
      <c r="J35" s="387"/>
      <c r="K35" s="167" t="s">
        <v>462</v>
      </c>
      <c r="L35" s="168">
        <f t="shared" si="1"/>
        <v>0.75</v>
      </c>
      <c r="M35" s="169" t="s">
        <v>433</v>
      </c>
      <c r="N35" s="170">
        <v>0.7708333333333334</v>
      </c>
      <c r="O35" s="160" t="s">
        <v>455</v>
      </c>
      <c r="P35" s="164" t="str">
        <f>R8</f>
        <v>道北</v>
      </c>
      <c r="Q35" s="165" t="s">
        <v>451</v>
      </c>
      <c r="R35" s="166" t="str">
        <f>R11</f>
        <v>小樽</v>
      </c>
      <c r="S35" s="386" t="s">
        <v>434</v>
      </c>
      <c r="T35" s="387"/>
      <c r="U35" s="171"/>
    </row>
    <row r="36" spans="1:21" ht="18.75" customHeight="1">
      <c r="A36" s="156" t="s">
        <v>463</v>
      </c>
      <c r="B36" s="161">
        <f t="shared" si="0"/>
        <v>0.7708333333333334</v>
      </c>
      <c r="C36" s="162" t="s">
        <v>433</v>
      </c>
      <c r="D36" s="163">
        <v>0.7916666666666666</v>
      </c>
      <c r="E36" s="160" t="s">
        <v>450</v>
      </c>
      <c r="F36" s="164" t="str">
        <f>H9</f>
        <v>苫小牧</v>
      </c>
      <c r="G36" s="165" t="s">
        <v>451</v>
      </c>
      <c r="H36" s="166" t="str">
        <f>H12</f>
        <v>宗谷</v>
      </c>
      <c r="I36" s="386" t="s">
        <v>434</v>
      </c>
      <c r="J36" s="387"/>
      <c r="K36" s="167" t="s">
        <v>463</v>
      </c>
      <c r="L36" s="168">
        <f t="shared" si="1"/>
        <v>0.7708333333333334</v>
      </c>
      <c r="M36" s="169" t="s">
        <v>433</v>
      </c>
      <c r="N36" s="170">
        <v>0.7916666666666666</v>
      </c>
      <c r="O36" s="160" t="s">
        <v>452</v>
      </c>
      <c r="P36" s="164" t="str">
        <f>R9</f>
        <v>函館</v>
      </c>
      <c r="Q36" s="165" t="s">
        <v>451</v>
      </c>
      <c r="R36" s="166" t="str">
        <f>R12</f>
        <v>札幌W</v>
      </c>
      <c r="S36" s="386" t="s">
        <v>434</v>
      </c>
      <c r="T36" s="387"/>
      <c r="U36" s="171"/>
    </row>
    <row r="37" spans="1:21" ht="18.75" customHeight="1" thickBot="1">
      <c r="A37" s="199"/>
      <c r="B37" s="200"/>
      <c r="C37" s="201" t="s">
        <v>433</v>
      </c>
      <c r="D37" s="202"/>
      <c r="E37" s="392"/>
      <c r="F37" s="393"/>
      <c r="G37" s="393"/>
      <c r="H37" s="393"/>
      <c r="I37" s="393"/>
      <c r="J37" s="394"/>
      <c r="K37" s="203"/>
      <c r="L37" s="204"/>
      <c r="M37" s="205" t="s">
        <v>433</v>
      </c>
      <c r="N37" s="206"/>
      <c r="O37" s="395"/>
      <c r="P37" s="396"/>
      <c r="Q37" s="396"/>
      <c r="R37" s="396"/>
      <c r="S37" s="396"/>
      <c r="T37" s="397"/>
      <c r="U37" s="171"/>
    </row>
  </sheetData>
  <sheetProtection/>
  <mergeCells count="81">
    <mergeCell ref="E37:J37"/>
    <mergeCell ref="O37:T37"/>
    <mergeCell ref="I34:J34"/>
    <mergeCell ref="S34:T34"/>
    <mergeCell ref="I35:J35"/>
    <mergeCell ref="S35:T35"/>
    <mergeCell ref="I36:J36"/>
    <mergeCell ref="S36:T36"/>
    <mergeCell ref="I31:J31"/>
    <mergeCell ref="S31:T31"/>
    <mergeCell ref="I32:J32"/>
    <mergeCell ref="S32:T32"/>
    <mergeCell ref="I33:J33"/>
    <mergeCell ref="S33:T33"/>
    <mergeCell ref="I28:J28"/>
    <mergeCell ref="S28:T28"/>
    <mergeCell ref="I29:J29"/>
    <mergeCell ref="S29:T29"/>
    <mergeCell ref="I30:J30"/>
    <mergeCell ref="S30:T30"/>
    <mergeCell ref="I25:J25"/>
    <mergeCell ref="S25:T25"/>
    <mergeCell ref="I26:J26"/>
    <mergeCell ref="S26:T26"/>
    <mergeCell ref="I27:J27"/>
    <mergeCell ref="S27:T27"/>
    <mergeCell ref="I22:J22"/>
    <mergeCell ref="S22:T22"/>
    <mergeCell ref="I23:J23"/>
    <mergeCell ref="S23:T23"/>
    <mergeCell ref="I24:J24"/>
    <mergeCell ref="S24:T24"/>
    <mergeCell ref="I19:J19"/>
    <mergeCell ref="S19:T19"/>
    <mergeCell ref="I20:J20"/>
    <mergeCell ref="S20:T20"/>
    <mergeCell ref="I21:J21"/>
    <mergeCell ref="S21:T21"/>
    <mergeCell ref="E16:J16"/>
    <mergeCell ref="O16:T16"/>
    <mergeCell ref="I17:J17"/>
    <mergeCell ref="S17:T17"/>
    <mergeCell ref="I18:J18"/>
    <mergeCell ref="S18:T18"/>
    <mergeCell ref="A14:J14"/>
    <mergeCell ref="K14:T14"/>
    <mergeCell ref="F15:H15"/>
    <mergeCell ref="I15:J15"/>
    <mergeCell ref="P15:R15"/>
    <mergeCell ref="S15:T15"/>
    <mergeCell ref="D11:F11"/>
    <mergeCell ref="H11:J11"/>
    <mergeCell ref="N11:P11"/>
    <mergeCell ref="R11:T11"/>
    <mergeCell ref="D12:F12"/>
    <mergeCell ref="H12:J12"/>
    <mergeCell ref="N12:P12"/>
    <mergeCell ref="R12:T12"/>
    <mergeCell ref="D9:F9"/>
    <mergeCell ref="H9:J9"/>
    <mergeCell ref="N9:P9"/>
    <mergeCell ref="R9:T9"/>
    <mergeCell ref="D10:F10"/>
    <mergeCell ref="H10:J10"/>
    <mergeCell ref="N10:P10"/>
    <mergeCell ref="R10:T10"/>
    <mergeCell ref="C7:F7"/>
    <mergeCell ref="G7:J7"/>
    <mergeCell ref="M7:P7"/>
    <mergeCell ref="Q7:T7"/>
    <mergeCell ref="D8:F8"/>
    <mergeCell ref="H8:J8"/>
    <mergeCell ref="N8:P8"/>
    <mergeCell ref="R8:T8"/>
    <mergeCell ref="C6:J6"/>
    <mergeCell ref="M6:T6"/>
    <mergeCell ref="A1:T1"/>
    <mergeCell ref="A2:T2"/>
    <mergeCell ref="P4:T4"/>
    <mergeCell ref="H5:J5"/>
    <mergeCell ref="O5:S5"/>
  </mergeCells>
  <dataValidations count="2">
    <dataValidation type="list" allowBlank="1" showInputMessage="1" showErrorMessage="1" sqref="F3">
      <formula1>予選ブロック!$V$21:$V$22</formula1>
    </dataValidation>
    <dataValidation type="list" allowBlank="1" showInputMessage="1" showErrorMessage="1" sqref="D8:F12">
      <formula1>予選ブロック!$V$1:$V$20</formula1>
    </dataValidation>
  </dataValidations>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V37"/>
  <sheetViews>
    <sheetView zoomScale="75" zoomScaleNormal="75" zoomScaleSheetLayoutView="75" workbookViewId="0" topLeftCell="A1">
      <selection activeCell="A1" sqref="A1:T1"/>
    </sheetView>
  </sheetViews>
  <sheetFormatPr defaultColWidth="8.875" defaultRowHeight="13.5"/>
  <cols>
    <col min="1" max="1" width="3.625" style="208" bestFit="1" customWidth="1"/>
    <col min="2" max="2" width="7.375" style="208" bestFit="1" customWidth="1"/>
    <col min="3" max="3" width="3.50390625" style="208" bestFit="1" customWidth="1"/>
    <col min="4" max="4" width="7.375" style="208" bestFit="1" customWidth="1"/>
    <col min="5" max="5" width="5.625" style="208" customWidth="1"/>
    <col min="6" max="6" width="10.625" style="208" customWidth="1"/>
    <col min="7" max="7" width="3.50390625" style="208" bestFit="1" customWidth="1"/>
    <col min="8" max="8" width="10.625" style="208" customWidth="1"/>
    <col min="9" max="10" width="5.625" style="208" customWidth="1"/>
    <col min="11" max="11" width="3.625" style="208" bestFit="1" customWidth="1"/>
    <col min="12" max="12" width="7.125" style="208" bestFit="1" customWidth="1"/>
    <col min="13" max="13" width="3.50390625" style="208" bestFit="1" customWidth="1"/>
    <col min="14" max="14" width="7.125" style="208" bestFit="1" customWidth="1"/>
    <col min="15" max="15" width="5.625" style="208" customWidth="1"/>
    <col min="16" max="16" width="10.625" style="208" customWidth="1"/>
    <col min="17" max="17" width="3.50390625" style="208" bestFit="1" customWidth="1"/>
    <col min="18" max="18" width="10.625" style="208" bestFit="1" customWidth="1"/>
    <col min="19" max="20" width="5.625" style="208" customWidth="1"/>
    <col min="21" max="21" width="0" style="208" hidden="1" customWidth="1"/>
    <col min="22" max="16384" width="8.875" style="208" customWidth="1"/>
  </cols>
  <sheetData>
    <row r="1" spans="1:21" ht="18.75" customHeight="1">
      <c r="A1" s="401" t="s">
        <v>383</v>
      </c>
      <c r="B1" s="401"/>
      <c r="C1" s="401"/>
      <c r="D1" s="401"/>
      <c r="E1" s="401"/>
      <c r="F1" s="401"/>
      <c r="G1" s="401"/>
      <c r="H1" s="401"/>
      <c r="I1" s="401"/>
      <c r="J1" s="401"/>
      <c r="K1" s="401"/>
      <c r="L1" s="401"/>
      <c r="M1" s="401"/>
      <c r="N1" s="401"/>
      <c r="O1" s="401"/>
      <c r="P1" s="401"/>
      <c r="Q1" s="401"/>
      <c r="R1" s="401"/>
      <c r="S1" s="401"/>
      <c r="T1" s="401"/>
      <c r="U1" s="207" t="s">
        <v>464</v>
      </c>
    </row>
    <row r="2" spans="1:21" ht="18.75" customHeight="1">
      <c r="A2" s="401" t="s">
        <v>465</v>
      </c>
      <c r="B2" s="401"/>
      <c r="C2" s="401"/>
      <c r="D2" s="401"/>
      <c r="E2" s="401"/>
      <c r="F2" s="401"/>
      <c r="G2" s="401"/>
      <c r="H2" s="401"/>
      <c r="I2" s="401"/>
      <c r="J2" s="401"/>
      <c r="K2" s="401"/>
      <c r="L2" s="401"/>
      <c r="M2" s="401"/>
      <c r="N2" s="401"/>
      <c r="O2" s="401"/>
      <c r="P2" s="401"/>
      <c r="Q2" s="401"/>
      <c r="R2" s="401"/>
      <c r="S2" s="401"/>
      <c r="T2" s="401"/>
      <c r="U2" s="207" t="s">
        <v>466</v>
      </c>
    </row>
    <row r="3" spans="1:21" ht="18.75" customHeight="1">
      <c r="A3" s="209"/>
      <c r="B3" s="209"/>
      <c r="C3" s="209"/>
      <c r="D3" s="209"/>
      <c r="E3" s="209"/>
      <c r="F3" s="209"/>
      <c r="G3" s="209"/>
      <c r="H3" s="209"/>
      <c r="I3" s="209"/>
      <c r="J3" s="209"/>
      <c r="K3" s="209"/>
      <c r="L3" s="209"/>
      <c r="M3" s="209"/>
      <c r="N3" s="209"/>
      <c r="O3" s="209"/>
      <c r="P3" s="209"/>
      <c r="Q3" s="209"/>
      <c r="R3" s="209"/>
      <c r="S3" s="209"/>
      <c r="T3" s="209"/>
      <c r="U3" s="207"/>
    </row>
    <row r="4" spans="16:21" ht="18.75" customHeight="1">
      <c r="P4" s="402" t="s">
        <v>467</v>
      </c>
      <c r="Q4" s="402"/>
      <c r="R4" s="402"/>
      <c r="S4" s="402"/>
      <c r="T4" s="402"/>
      <c r="U4" s="402"/>
    </row>
    <row r="5" spans="1:21" ht="19.5" customHeight="1">
      <c r="A5" s="207"/>
      <c r="B5" s="207"/>
      <c r="C5" s="207"/>
      <c r="D5" s="207"/>
      <c r="E5" s="207"/>
      <c r="F5" s="207"/>
      <c r="G5" s="207"/>
      <c r="H5" s="403"/>
      <c r="I5" s="403"/>
      <c r="J5" s="403"/>
      <c r="K5" s="207"/>
      <c r="O5" s="404"/>
      <c r="P5" s="404"/>
      <c r="Q5" s="404"/>
      <c r="R5" s="404"/>
      <c r="S5" s="404"/>
      <c r="U5" s="210" t="s">
        <v>468</v>
      </c>
    </row>
    <row r="6" spans="1:22" ht="18.75" customHeight="1">
      <c r="A6" s="398" t="s">
        <v>469</v>
      </c>
      <c r="B6" s="399"/>
      <c r="C6" s="399"/>
      <c r="D6" s="399"/>
      <c r="E6" s="399"/>
      <c r="F6" s="399"/>
      <c r="G6" s="399"/>
      <c r="H6" s="400"/>
      <c r="K6" s="398" t="s">
        <v>392</v>
      </c>
      <c r="L6" s="399"/>
      <c r="M6" s="399"/>
      <c r="N6" s="399"/>
      <c r="O6" s="399"/>
      <c r="P6" s="399"/>
      <c r="Q6" s="399"/>
      <c r="R6" s="400"/>
      <c r="U6" s="207" t="s">
        <v>470</v>
      </c>
      <c r="V6" s="211"/>
    </row>
    <row r="7" spans="1:21" ht="18.75" customHeight="1">
      <c r="A7" s="405" t="s">
        <v>471</v>
      </c>
      <c r="B7" s="406"/>
      <c r="C7" s="406"/>
      <c r="D7" s="407"/>
      <c r="E7" s="405" t="s">
        <v>472</v>
      </c>
      <c r="F7" s="406"/>
      <c r="G7" s="406"/>
      <c r="H7" s="407"/>
      <c r="K7" s="405" t="s">
        <v>473</v>
      </c>
      <c r="L7" s="406"/>
      <c r="M7" s="406"/>
      <c r="N7" s="407"/>
      <c r="O7" s="405" t="s">
        <v>474</v>
      </c>
      <c r="P7" s="406"/>
      <c r="Q7" s="406"/>
      <c r="R7" s="407"/>
      <c r="U7" s="207" t="s">
        <v>475</v>
      </c>
    </row>
    <row r="8" spans="1:21" ht="18.75" customHeight="1">
      <c r="A8" s="212">
        <v>1</v>
      </c>
      <c r="B8" s="408" t="s">
        <v>476</v>
      </c>
      <c r="C8" s="408"/>
      <c r="D8" s="409"/>
      <c r="E8" s="211">
        <v>1</v>
      </c>
      <c r="F8" s="410" t="s">
        <v>477</v>
      </c>
      <c r="G8" s="410"/>
      <c r="H8" s="411"/>
      <c r="K8" s="212">
        <v>1</v>
      </c>
      <c r="L8" s="408" t="s">
        <v>478</v>
      </c>
      <c r="M8" s="408"/>
      <c r="N8" s="409"/>
      <c r="O8" s="212">
        <v>1</v>
      </c>
      <c r="P8" s="412" t="s">
        <v>479</v>
      </c>
      <c r="Q8" s="412"/>
      <c r="R8" s="413"/>
      <c r="U8" s="207" t="s">
        <v>398</v>
      </c>
    </row>
    <row r="9" spans="1:21" ht="18.75" customHeight="1">
      <c r="A9" s="211">
        <v>2</v>
      </c>
      <c r="B9" s="412" t="s">
        <v>480</v>
      </c>
      <c r="C9" s="412"/>
      <c r="D9" s="413"/>
      <c r="E9" s="211">
        <v>2</v>
      </c>
      <c r="F9" s="410" t="s">
        <v>481</v>
      </c>
      <c r="G9" s="410"/>
      <c r="H9" s="411"/>
      <c r="K9" s="211">
        <v>2</v>
      </c>
      <c r="L9" s="412" t="s">
        <v>482</v>
      </c>
      <c r="M9" s="412"/>
      <c r="N9" s="413"/>
      <c r="O9" s="211">
        <v>2</v>
      </c>
      <c r="P9" s="412" t="s">
        <v>483</v>
      </c>
      <c r="Q9" s="412"/>
      <c r="R9" s="413"/>
      <c r="U9" s="207" t="s">
        <v>401</v>
      </c>
    </row>
    <row r="10" spans="1:21" ht="18.75" customHeight="1">
      <c r="A10" s="211">
        <v>3</v>
      </c>
      <c r="B10" s="412" t="s">
        <v>484</v>
      </c>
      <c r="C10" s="412"/>
      <c r="D10" s="413"/>
      <c r="E10" s="207">
        <v>3</v>
      </c>
      <c r="F10" s="410" t="s">
        <v>485</v>
      </c>
      <c r="G10" s="410"/>
      <c r="H10" s="411"/>
      <c r="K10" s="211">
        <v>3</v>
      </c>
      <c r="L10" s="412" t="s">
        <v>486</v>
      </c>
      <c r="M10" s="412"/>
      <c r="N10" s="413"/>
      <c r="O10" s="211">
        <v>3</v>
      </c>
      <c r="P10" s="412" t="s">
        <v>487</v>
      </c>
      <c r="Q10" s="412"/>
      <c r="R10" s="413"/>
      <c r="U10" s="207" t="s">
        <v>399</v>
      </c>
    </row>
    <row r="11" spans="1:21" ht="18.75" customHeight="1">
      <c r="A11" s="211">
        <v>4</v>
      </c>
      <c r="B11" s="412" t="s">
        <v>488</v>
      </c>
      <c r="C11" s="412"/>
      <c r="D11" s="413"/>
      <c r="E11" s="207">
        <v>4</v>
      </c>
      <c r="F11" s="411" t="s">
        <v>489</v>
      </c>
      <c r="G11" s="411"/>
      <c r="H11" s="411"/>
      <c r="K11" s="211">
        <v>4</v>
      </c>
      <c r="L11" s="412" t="s">
        <v>490</v>
      </c>
      <c r="M11" s="412"/>
      <c r="N11" s="413"/>
      <c r="O11" s="211">
        <v>4</v>
      </c>
      <c r="P11" s="412" t="s">
        <v>491</v>
      </c>
      <c r="Q11" s="412"/>
      <c r="R11" s="413"/>
      <c r="U11" s="207"/>
    </row>
    <row r="12" spans="1:21" ht="18.75" customHeight="1">
      <c r="A12" s="213">
        <v>5</v>
      </c>
      <c r="B12" s="414" t="s">
        <v>492</v>
      </c>
      <c r="C12" s="414"/>
      <c r="D12" s="415"/>
      <c r="E12" s="213">
        <v>5</v>
      </c>
      <c r="F12" s="416" t="s">
        <v>493</v>
      </c>
      <c r="G12" s="416"/>
      <c r="H12" s="417"/>
      <c r="K12" s="213">
        <v>5</v>
      </c>
      <c r="L12" s="414" t="s">
        <v>494</v>
      </c>
      <c r="M12" s="414"/>
      <c r="N12" s="415"/>
      <c r="O12" s="213">
        <v>5</v>
      </c>
      <c r="P12" s="414" t="s">
        <v>495</v>
      </c>
      <c r="Q12" s="414"/>
      <c r="R12" s="415"/>
      <c r="U12" s="207" t="s">
        <v>496</v>
      </c>
    </row>
    <row r="13" spans="1:21" ht="18.75" customHeight="1" thickBot="1">
      <c r="A13" s="207"/>
      <c r="B13" s="207"/>
      <c r="C13" s="207"/>
      <c r="D13" s="207"/>
      <c r="E13" s="207"/>
      <c r="F13" s="207"/>
      <c r="G13" s="207"/>
      <c r="H13" s="207"/>
      <c r="I13" s="207"/>
      <c r="J13" s="207"/>
      <c r="K13" s="214"/>
      <c r="U13" s="207" t="s">
        <v>497</v>
      </c>
    </row>
    <row r="14" spans="1:21" ht="18.75" customHeight="1">
      <c r="A14" s="418" t="s">
        <v>498</v>
      </c>
      <c r="B14" s="419"/>
      <c r="C14" s="419"/>
      <c r="D14" s="419"/>
      <c r="E14" s="419"/>
      <c r="F14" s="419"/>
      <c r="G14" s="419"/>
      <c r="H14" s="419"/>
      <c r="I14" s="419"/>
      <c r="J14" s="420"/>
      <c r="K14" s="419" t="s">
        <v>499</v>
      </c>
      <c r="L14" s="419"/>
      <c r="M14" s="419"/>
      <c r="N14" s="419"/>
      <c r="O14" s="419"/>
      <c r="P14" s="419"/>
      <c r="Q14" s="419"/>
      <c r="R14" s="419"/>
      <c r="S14" s="419"/>
      <c r="T14" s="420"/>
      <c r="U14" s="207" t="s">
        <v>500</v>
      </c>
    </row>
    <row r="15" spans="1:21" ht="18.75" customHeight="1">
      <c r="A15" s="215" t="s">
        <v>422</v>
      </c>
      <c r="B15" s="216" t="s">
        <v>423</v>
      </c>
      <c r="C15" s="217" t="s">
        <v>424</v>
      </c>
      <c r="D15" s="218" t="s">
        <v>425</v>
      </c>
      <c r="E15" s="219" t="s">
        <v>426</v>
      </c>
      <c r="F15" s="405" t="s">
        <v>427</v>
      </c>
      <c r="G15" s="406"/>
      <c r="H15" s="407"/>
      <c r="I15" s="421" t="s">
        <v>428</v>
      </c>
      <c r="J15" s="422"/>
      <c r="K15" s="218" t="s">
        <v>422</v>
      </c>
      <c r="L15" s="216" t="s">
        <v>423</v>
      </c>
      <c r="M15" s="217" t="s">
        <v>424</v>
      </c>
      <c r="N15" s="218" t="s">
        <v>425</v>
      </c>
      <c r="O15" s="219" t="s">
        <v>426</v>
      </c>
      <c r="P15" s="405" t="s">
        <v>427</v>
      </c>
      <c r="Q15" s="406"/>
      <c r="R15" s="407"/>
      <c r="S15" s="421" t="s">
        <v>428</v>
      </c>
      <c r="T15" s="422"/>
      <c r="U15" s="207" t="s">
        <v>501</v>
      </c>
    </row>
    <row r="16" spans="1:21" ht="18.75" customHeight="1">
      <c r="A16" s="215"/>
      <c r="B16" s="220">
        <v>0.3541666666666667</v>
      </c>
      <c r="C16" s="221" t="s">
        <v>424</v>
      </c>
      <c r="D16" s="222">
        <v>0.375</v>
      </c>
      <c r="E16" s="421" t="s">
        <v>430</v>
      </c>
      <c r="F16" s="421"/>
      <c r="G16" s="421"/>
      <c r="H16" s="421"/>
      <c r="I16" s="421"/>
      <c r="J16" s="422"/>
      <c r="K16" s="218"/>
      <c r="L16" s="220">
        <v>0.3541666666666667</v>
      </c>
      <c r="M16" s="221" t="s">
        <v>424</v>
      </c>
      <c r="N16" s="222">
        <v>0.375</v>
      </c>
      <c r="O16" s="421" t="s">
        <v>430</v>
      </c>
      <c r="P16" s="421"/>
      <c r="Q16" s="421"/>
      <c r="R16" s="421"/>
      <c r="S16" s="421"/>
      <c r="T16" s="422"/>
      <c r="U16" s="207" t="s">
        <v>502</v>
      </c>
    </row>
    <row r="17" spans="1:21" ht="18.75" customHeight="1">
      <c r="A17" s="215" t="s">
        <v>431</v>
      </c>
      <c r="B17" s="220">
        <v>0.375</v>
      </c>
      <c r="C17" s="221" t="s">
        <v>424</v>
      </c>
      <c r="D17" s="222">
        <v>0.3923611111111111</v>
      </c>
      <c r="E17" s="223"/>
      <c r="F17" s="224" t="str">
        <f>F8</f>
        <v>2位②</v>
      </c>
      <c r="G17" s="225" t="s">
        <v>451</v>
      </c>
      <c r="H17" s="226" t="str">
        <f>F9</f>
        <v>2位③</v>
      </c>
      <c r="I17" s="405" t="s">
        <v>434</v>
      </c>
      <c r="J17" s="423"/>
      <c r="K17" s="215" t="s">
        <v>435</v>
      </c>
      <c r="L17" s="220">
        <v>0.375</v>
      </c>
      <c r="M17" s="221" t="s">
        <v>433</v>
      </c>
      <c r="N17" s="222">
        <v>0.3923611111111111</v>
      </c>
      <c r="O17" s="227"/>
      <c r="P17" s="228" t="str">
        <f>L8</f>
        <v>3位下位③</v>
      </c>
      <c r="Q17" s="225"/>
      <c r="R17" s="226" t="str">
        <f>L9</f>
        <v>3位下位④</v>
      </c>
      <c r="S17" s="421" t="s">
        <v>434</v>
      </c>
      <c r="T17" s="422"/>
      <c r="U17" s="207" t="s">
        <v>503</v>
      </c>
    </row>
    <row r="18" spans="1:21" ht="18.75" customHeight="1">
      <c r="A18" s="215" t="s">
        <v>439</v>
      </c>
      <c r="B18" s="220">
        <f aca="true" t="shared" si="0" ref="B18:B36">D17</f>
        <v>0.3923611111111111</v>
      </c>
      <c r="C18" s="221" t="s">
        <v>433</v>
      </c>
      <c r="D18" s="222">
        <v>0.40972222222222227</v>
      </c>
      <c r="E18" s="223"/>
      <c r="F18" s="224" t="str">
        <f>F10</f>
        <v>2位④</v>
      </c>
      <c r="G18" s="225" t="s">
        <v>451</v>
      </c>
      <c r="H18" s="226" t="str">
        <f>F11</f>
        <v>3以上位①</v>
      </c>
      <c r="I18" s="405" t="s">
        <v>434</v>
      </c>
      <c r="J18" s="423"/>
      <c r="K18" s="215" t="s">
        <v>439</v>
      </c>
      <c r="L18" s="220">
        <f aca="true" t="shared" si="1" ref="L18:L36">N17</f>
        <v>0.3923611111111111</v>
      </c>
      <c r="M18" s="221" t="s">
        <v>433</v>
      </c>
      <c r="N18" s="222">
        <v>0.40972222222222227</v>
      </c>
      <c r="O18" s="227"/>
      <c r="P18" s="228" t="str">
        <f>L10</f>
        <v>4位①</v>
      </c>
      <c r="Q18" s="225"/>
      <c r="R18" s="226" t="str">
        <f>L11</f>
        <v>4位②</v>
      </c>
      <c r="S18" s="421" t="s">
        <v>434</v>
      </c>
      <c r="T18" s="422"/>
      <c r="U18" s="207" t="s">
        <v>504</v>
      </c>
    </row>
    <row r="19" spans="1:21" ht="18.75" customHeight="1">
      <c r="A19" s="215" t="s">
        <v>440</v>
      </c>
      <c r="B19" s="220">
        <f t="shared" si="0"/>
        <v>0.40972222222222227</v>
      </c>
      <c r="C19" s="221" t="s">
        <v>433</v>
      </c>
      <c r="D19" s="222">
        <v>0.4270833333333333</v>
      </c>
      <c r="E19" s="223"/>
      <c r="F19" s="224" t="str">
        <f>F8</f>
        <v>2位②</v>
      </c>
      <c r="G19" s="225" t="s">
        <v>451</v>
      </c>
      <c r="H19" s="226" t="str">
        <f>F12</f>
        <v>3以上位②</v>
      </c>
      <c r="I19" s="405" t="s">
        <v>434</v>
      </c>
      <c r="J19" s="423"/>
      <c r="K19" s="215" t="s">
        <v>440</v>
      </c>
      <c r="L19" s="220">
        <f t="shared" si="1"/>
        <v>0.40972222222222227</v>
      </c>
      <c r="M19" s="221" t="s">
        <v>433</v>
      </c>
      <c r="N19" s="222">
        <v>0.4270833333333333</v>
      </c>
      <c r="O19" s="227"/>
      <c r="P19" s="228" t="str">
        <f>L8</f>
        <v>3位下位③</v>
      </c>
      <c r="Q19" s="225"/>
      <c r="R19" s="226" t="str">
        <f>L12</f>
        <v>4位③</v>
      </c>
      <c r="S19" s="421" t="s">
        <v>434</v>
      </c>
      <c r="T19" s="422"/>
      <c r="U19" s="210" t="s">
        <v>505</v>
      </c>
    </row>
    <row r="20" spans="1:21" ht="18.75" customHeight="1">
      <c r="A20" s="215" t="s">
        <v>442</v>
      </c>
      <c r="B20" s="220">
        <f t="shared" si="0"/>
        <v>0.4270833333333333</v>
      </c>
      <c r="C20" s="221" t="s">
        <v>433</v>
      </c>
      <c r="D20" s="222">
        <v>0.4444444444444444</v>
      </c>
      <c r="E20" s="223"/>
      <c r="F20" s="224" t="str">
        <f>F9</f>
        <v>2位③</v>
      </c>
      <c r="G20" s="225" t="s">
        <v>451</v>
      </c>
      <c r="H20" s="226" t="str">
        <f>F10</f>
        <v>2位④</v>
      </c>
      <c r="I20" s="421" t="s">
        <v>434</v>
      </c>
      <c r="J20" s="422"/>
      <c r="K20" s="215" t="s">
        <v>442</v>
      </c>
      <c r="L20" s="220">
        <f t="shared" si="1"/>
        <v>0.4270833333333333</v>
      </c>
      <c r="M20" s="221" t="s">
        <v>433</v>
      </c>
      <c r="N20" s="222">
        <v>0.4444444444444444</v>
      </c>
      <c r="O20" s="227"/>
      <c r="P20" s="228" t="str">
        <f>L9</f>
        <v>3位下位④</v>
      </c>
      <c r="Q20" s="225"/>
      <c r="R20" s="226" t="str">
        <f>L10</f>
        <v>4位①</v>
      </c>
      <c r="S20" s="421" t="s">
        <v>434</v>
      </c>
      <c r="T20" s="422"/>
      <c r="U20" s="207" t="s">
        <v>506</v>
      </c>
    </row>
    <row r="21" spans="1:20" ht="18.75" customHeight="1">
      <c r="A21" s="215" t="s">
        <v>443</v>
      </c>
      <c r="B21" s="220">
        <f t="shared" si="0"/>
        <v>0.4444444444444444</v>
      </c>
      <c r="C21" s="221" t="s">
        <v>433</v>
      </c>
      <c r="D21" s="222">
        <v>0.4618055555555556</v>
      </c>
      <c r="E21" s="223"/>
      <c r="F21" s="224" t="str">
        <f>F11</f>
        <v>3以上位①</v>
      </c>
      <c r="G21" s="225" t="s">
        <v>451</v>
      </c>
      <c r="H21" s="226" t="str">
        <f>F12</f>
        <v>3以上位②</v>
      </c>
      <c r="I21" s="421" t="s">
        <v>434</v>
      </c>
      <c r="J21" s="422"/>
      <c r="K21" s="215" t="s">
        <v>443</v>
      </c>
      <c r="L21" s="220">
        <f t="shared" si="1"/>
        <v>0.4444444444444444</v>
      </c>
      <c r="M21" s="221" t="s">
        <v>433</v>
      </c>
      <c r="N21" s="222">
        <v>0.4618055555555556</v>
      </c>
      <c r="O21" s="227"/>
      <c r="P21" s="228" t="str">
        <f>L11</f>
        <v>4位②</v>
      </c>
      <c r="Q21" s="225"/>
      <c r="R21" s="226" t="str">
        <f>L12</f>
        <v>4位③</v>
      </c>
      <c r="S21" s="421" t="s">
        <v>434</v>
      </c>
      <c r="T21" s="422"/>
    </row>
    <row r="22" spans="1:20" ht="18.75" customHeight="1">
      <c r="A22" s="215" t="s">
        <v>444</v>
      </c>
      <c r="B22" s="220">
        <f t="shared" si="0"/>
        <v>0.4618055555555556</v>
      </c>
      <c r="C22" s="221" t="s">
        <v>433</v>
      </c>
      <c r="D22" s="222">
        <v>0.4791666666666667</v>
      </c>
      <c r="E22" s="223"/>
      <c r="F22" s="224" t="str">
        <f>F8</f>
        <v>2位②</v>
      </c>
      <c r="G22" s="225" t="s">
        <v>451</v>
      </c>
      <c r="H22" s="226" t="str">
        <f>F10</f>
        <v>2位④</v>
      </c>
      <c r="I22" s="421" t="s">
        <v>434</v>
      </c>
      <c r="J22" s="422"/>
      <c r="K22" s="215" t="s">
        <v>444</v>
      </c>
      <c r="L22" s="220">
        <f t="shared" si="1"/>
        <v>0.4618055555555556</v>
      </c>
      <c r="M22" s="221" t="s">
        <v>433</v>
      </c>
      <c r="N22" s="222">
        <v>0.4791666666666667</v>
      </c>
      <c r="O22" s="227"/>
      <c r="P22" s="228" t="str">
        <f>L8</f>
        <v>3位下位③</v>
      </c>
      <c r="Q22" s="225"/>
      <c r="R22" s="226" t="str">
        <f>L10</f>
        <v>4位①</v>
      </c>
      <c r="S22" s="421" t="s">
        <v>434</v>
      </c>
      <c r="T22" s="422"/>
    </row>
    <row r="23" spans="1:20" ht="18.75" customHeight="1">
      <c r="A23" s="215" t="s">
        <v>445</v>
      </c>
      <c r="B23" s="220">
        <f t="shared" si="0"/>
        <v>0.4791666666666667</v>
      </c>
      <c r="C23" s="221" t="s">
        <v>433</v>
      </c>
      <c r="D23" s="222">
        <v>0.49652777777777773</v>
      </c>
      <c r="E23" s="223"/>
      <c r="F23" s="224" t="str">
        <f>F9</f>
        <v>2位③</v>
      </c>
      <c r="G23" s="225" t="s">
        <v>451</v>
      </c>
      <c r="H23" s="226" t="str">
        <f>F12</f>
        <v>3以上位②</v>
      </c>
      <c r="I23" s="421" t="s">
        <v>434</v>
      </c>
      <c r="J23" s="422"/>
      <c r="K23" s="215" t="s">
        <v>445</v>
      </c>
      <c r="L23" s="220">
        <f t="shared" si="1"/>
        <v>0.4791666666666667</v>
      </c>
      <c r="M23" s="221" t="s">
        <v>433</v>
      </c>
      <c r="N23" s="222">
        <v>0.49652777777777773</v>
      </c>
      <c r="O23" s="227"/>
      <c r="P23" s="228" t="str">
        <f>L9</f>
        <v>3位下位④</v>
      </c>
      <c r="Q23" s="225"/>
      <c r="R23" s="226" t="str">
        <f>L12</f>
        <v>4位③</v>
      </c>
      <c r="S23" s="421" t="s">
        <v>434</v>
      </c>
      <c r="T23" s="422"/>
    </row>
    <row r="24" spans="1:20" ht="18.75" customHeight="1">
      <c r="A24" s="215" t="s">
        <v>446</v>
      </c>
      <c r="B24" s="220">
        <f t="shared" si="0"/>
        <v>0.49652777777777773</v>
      </c>
      <c r="C24" s="221" t="s">
        <v>433</v>
      </c>
      <c r="D24" s="222">
        <v>0.513888888888889</v>
      </c>
      <c r="E24" s="223"/>
      <c r="F24" s="224" t="str">
        <f>F8</f>
        <v>2位②</v>
      </c>
      <c r="G24" s="225" t="s">
        <v>451</v>
      </c>
      <c r="H24" s="226" t="str">
        <f>F11</f>
        <v>3以上位①</v>
      </c>
      <c r="I24" s="421" t="s">
        <v>434</v>
      </c>
      <c r="J24" s="422"/>
      <c r="K24" s="215" t="s">
        <v>446</v>
      </c>
      <c r="L24" s="220">
        <f t="shared" si="1"/>
        <v>0.49652777777777773</v>
      </c>
      <c r="M24" s="221" t="s">
        <v>433</v>
      </c>
      <c r="N24" s="222">
        <v>0.513888888888889</v>
      </c>
      <c r="O24" s="227"/>
      <c r="P24" s="228" t="str">
        <f>L8</f>
        <v>3位下位③</v>
      </c>
      <c r="Q24" s="225"/>
      <c r="R24" s="226" t="str">
        <f>L11</f>
        <v>4位②</v>
      </c>
      <c r="S24" s="421" t="s">
        <v>434</v>
      </c>
      <c r="T24" s="422"/>
    </row>
    <row r="25" spans="1:20" ht="18.75" customHeight="1">
      <c r="A25" s="215" t="s">
        <v>447</v>
      </c>
      <c r="B25" s="220">
        <f t="shared" si="0"/>
        <v>0.513888888888889</v>
      </c>
      <c r="C25" s="221" t="s">
        <v>433</v>
      </c>
      <c r="D25" s="222">
        <v>0.53125</v>
      </c>
      <c r="E25" s="223"/>
      <c r="F25" s="224" t="str">
        <f>F10</f>
        <v>2位④</v>
      </c>
      <c r="G25" s="225" t="s">
        <v>451</v>
      </c>
      <c r="H25" s="226" t="str">
        <f>F12</f>
        <v>3以上位②</v>
      </c>
      <c r="I25" s="421" t="s">
        <v>434</v>
      </c>
      <c r="J25" s="422"/>
      <c r="K25" s="215" t="s">
        <v>447</v>
      </c>
      <c r="L25" s="220">
        <f t="shared" si="1"/>
        <v>0.513888888888889</v>
      </c>
      <c r="M25" s="221" t="s">
        <v>433</v>
      </c>
      <c r="N25" s="222">
        <v>0.53125</v>
      </c>
      <c r="O25" s="227"/>
      <c r="P25" s="228" t="str">
        <f>L10</f>
        <v>4位①</v>
      </c>
      <c r="Q25" s="225"/>
      <c r="R25" s="226" t="str">
        <f>L12</f>
        <v>4位③</v>
      </c>
      <c r="S25" s="421" t="s">
        <v>434</v>
      </c>
      <c r="T25" s="422"/>
    </row>
    <row r="26" spans="1:20" ht="18.75" customHeight="1" thickBot="1">
      <c r="A26" s="229" t="s">
        <v>448</v>
      </c>
      <c r="B26" s="230">
        <f t="shared" si="0"/>
        <v>0.53125</v>
      </c>
      <c r="C26" s="231" t="s">
        <v>433</v>
      </c>
      <c r="D26" s="232">
        <v>0.548611111111111</v>
      </c>
      <c r="E26" s="233"/>
      <c r="F26" s="234" t="str">
        <f>F9</f>
        <v>2位③</v>
      </c>
      <c r="G26" s="235" t="s">
        <v>451</v>
      </c>
      <c r="H26" s="236" t="str">
        <f>F11</f>
        <v>3以上位①</v>
      </c>
      <c r="I26" s="424" t="s">
        <v>434</v>
      </c>
      <c r="J26" s="425"/>
      <c r="K26" s="229" t="s">
        <v>448</v>
      </c>
      <c r="L26" s="230">
        <f t="shared" si="1"/>
        <v>0.53125</v>
      </c>
      <c r="M26" s="231" t="s">
        <v>433</v>
      </c>
      <c r="N26" s="232">
        <v>0.548611111111111</v>
      </c>
      <c r="O26" s="237"/>
      <c r="P26" s="238" t="str">
        <f>L9</f>
        <v>3位下位④</v>
      </c>
      <c r="Q26" s="235"/>
      <c r="R26" s="236" t="str">
        <f>L11</f>
        <v>4位②</v>
      </c>
      <c r="S26" s="424" t="s">
        <v>434</v>
      </c>
      <c r="T26" s="425"/>
    </row>
    <row r="27" spans="1:20" ht="18.75" customHeight="1" thickTop="1">
      <c r="A27" s="239" t="s">
        <v>449</v>
      </c>
      <c r="B27" s="240">
        <f>D26</f>
        <v>0.548611111111111</v>
      </c>
      <c r="C27" s="241" t="s">
        <v>433</v>
      </c>
      <c r="D27" s="242">
        <v>0.5659722222222222</v>
      </c>
      <c r="E27" s="223"/>
      <c r="F27" s="228" t="str">
        <f>B8</f>
        <v>A-1位</v>
      </c>
      <c r="G27" s="225" t="s">
        <v>433</v>
      </c>
      <c r="H27" s="226" t="str">
        <f>B9</f>
        <v>B-1位</v>
      </c>
      <c r="I27" s="421" t="s">
        <v>434</v>
      </c>
      <c r="J27" s="422"/>
      <c r="K27" s="239" t="s">
        <v>449</v>
      </c>
      <c r="L27" s="240">
        <f t="shared" si="1"/>
        <v>0.548611111111111</v>
      </c>
      <c r="M27" s="241" t="s">
        <v>433</v>
      </c>
      <c r="N27" s="242">
        <v>0.5659722222222222</v>
      </c>
      <c r="O27" s="243"/>
      <c r="P27" s="244" t="str">
        <f>P8</f>
        <v>4位の下位④</v>
      </c>
      <c r="Q27" s="245"/>
      <c r="R27" s="246" t="str">
        <f>P9</f>
        <v>A-5位</v>
      </c>
      <c r="S27" s="426" t="s">
        <v>434</v>
      </c>
      <c r="T27" s="427"/>
    </row>
    <row r="28" spans="1:20" ht="18.75" customHeight="1">
      <c r="A28" s="215" t="s">
        <v>453</v>
      </c>
      <c r="B28" s="220">
        <f>D27</f>
        <v>0.5659722222222222</v>
      </c>
      <c r="C28" s="221" t="s">
        <v>433</v>
      </c>
      <c r="D28" s="222">
        <v>0.5833333333333334</v>
      </c>
      <c r="E28" s="223"/>
      <c r="F28" s="228" t="str">
        <f>B10</f>
        <v>C-1位</v>
      </c>
      <c r="G28" s="225" t="s">
        <v>433</v>
      </c>
      <c r="H28" s="226" t="str">
        <f>B11</f>
        <v>D-1位</v>
      </c>
      <c r="I28" s="421" t="s">
        <v>434</v>
      </c>
      <c r="J28" s="422"/>
      <c r="K28" s="215" t="s">
        <v>453</v>
      </c>
      <c r="L28" s="220">
        <f t="shared" si="1"/>
        <v>0.5659722222222222</v>
      </c>
      <c r="M28" s="221" t="s">
        <v>433</v>
      </c>
      <c r="N28" s="222">
        <v>0.5833333333333334</v>
      </c>
      <c r="O28" s="227"/>
      <c r="P28" s="224" t="str">
        <f>P10</f>
        <v>B-5位</v>
      </c>
      <c r="Q28" s="225"/>
      <c r="R28" s="226" t="str">
        <f>P11</f>
        <v>C-5位</v>
      </c>
      <c r="S28" s="421" t="s">
        <v>434</v>
      </c>
      <c r="T28" s="422"/>
    </row>
    <row r="29" spans="1:20" ht="18.75" customHeight="1">
      <c r="A29" s="215" t="s">
        <v>456</v>
      </c>
      <c r="B29" s="220">
        <f>D28</f>
        <v>0.5833333333333334</v>
      </c>
      <c r="C29" s="221" t="s">
        <v>433</v>
      </c>
      <c r="D29" s="222">
        <v>0.6006944444444444</v>
      </c>
      <c r="E29" s="223"/>
      <c r="F29" s="228" t="str">
        <f>B8</f>
        <v>A-1位</v>
      </c>
      <c r="G29" s="225" t="s">
        <v>433</v>
      </c>
      <c r="H29" s="226" t="str">
        <f>B12</f>
        <v>2位の上位①</v>
      </c>
      <c r="I29" s="421" t="s">
        <v>434</v>
      </c>
      <c r="J29" s="422"/>
      <c r="K29" s="215" t="s">
        <v>456</v>
      </c>
      <c r="L29" s="220">
        <f t="shared" si="1"/>
        <v>0.5833333333333334</v>
      </c>
      <c r="M29" s="221" t="s">
        <v>433</v>
      </c>
      <c r="N29" s="222">
        <v>0.6006944444444444</v>
      </c>
      <c r="O29" s="227"/>
      <c r="P29" s="224" t="str">
        <f>P8</f>
        <v>4位の下位④</v>
      </c>
      <c r="Q29" s="225"/>
      <c r="R29" s="226" t="str">
        <f>P12</f>
        <v>D-5位</v>
      </c>
      <c r="S29" s="421" t="s">
        <v>434</v>
      </c>
      <c r="T29" s="422"/>
    </row>
    <row r="30" spans="1:20" ht="18.75" customHeight="1">
      <c r="A30" s="215" t="s">
        <v>457</v>
      </c>
      <c r="B30" s="220">
        <f>D29</f>
        <v>0.6006944444444444</v>
      </c>
      <c r="C30" s="221" t="s">
        <v>433</v>
      </c>
      <c r="D30" s="222">
        <v>0.6180555555555556</v>
      </c>
      <c r="E30" s="223"/>
      <c r="F30" s="228" t="str">
        <f>B9</f>
        <v>B-1位</v>
      </c>
      <c r="G30" s="225" t="s">
        <v>433</v>
      </c>
      <c r="H30" s="226" t="str">
        <f>B10</f>
        <v>C-1位</v>
      </c>
      <c r="I30" s="421" t="s">
        <v>434</v>
      </c>
      <c r="J30" s="422"/>
      <c r="K30" s="215" t="s">
        <v>457</v>
      </c>
      <c r="L30" s="220">
        <f t="shared" si="1"/>
        <v>0.6006944444444444</v>
      </c>
      <c r="M30" s="221" t="s">
        <v>433</v>
      </c>
      <c r="N30" s="222">
        <v>0.6180555555555556</v>
      </c>
      <c r="O30" s="227"/>
      <c r="P30" s="224" t="str">
        <f>P9</f>
        <v>A-5位</v>
      </c>
      <c r="Q30" s="225"/>
      <c r="R30" s="226" t="str">
        <f>P10</f>
        <v>B-5位</v>
      </c>
      <c r="S30" s="421" t="s">
        <v>434</v>
      </c>
      <c r="T30" s="422"/>
    </row>
    <row r="31" spans="1:20" ht="18.75" customHeight="1">
      <c r="A31" s="215" t="s">
        <v>458</v>
      </c>
      <c r="B31" s="220">
        <f>D30</f>
        <v>0.6180555555555556</v>
      </c>
      <c r="C31" s="221" t="s">
        <v>433</v>
      </c>
      <c r="D31" s="222">
        <v>0.6354166666666666</v>
      </c>
      <c r="E31" s="223"/>
      <c r="F31" s="228" t="str">
        <f>B11</f>
        <v>D-1位</v>
      </c>
      <c r="G31" s="225" t="s">
        <v>433</v>
      </c>
      <c r="H31" s="226" t="str">
        <f>B12</f>
        <v>2位の上位①</v>
      </c>
      <c r="I31" s="421" t="s">
        <v>434</v>
      </c>
      <c r="J31" s="422"/>
      <c r="K31" s="215" t="s">
        <v>458</v>
      </c>
      <c r="L31" s="220">
        <f t="shared" si="1"/>
        <v>0.6180555555555556</v>
      </c>
      <c r="M31" s="221" t="s">
        <v>433</v>
      </c>
      <c r="N31" s="222">
        <v>0.6354166666666666</v>
      </c>
      <c r="O31" s="227"/>
      <c r="P31" s="224" t="str">
        <f>P11</f>
        <v>C-5位</v>
      </c>
      <c r="Q31" s="225"/>
      <c r="R31" s="226" t="str">
        <f>P12</f>
        <v>D-5位</v>
      </c>
      <c r="S31" s="421" t="s">
        <v>434</v>
      </c>
      <c r="T31" s="422"/>
    </row>
    <row r="32" spans="1:20" ht="18.75" customHeight="1">
      <c r="A32" s="215" t="s">
        <v>459</v>
      </c>
      <c r="B32" s="220">
        <f t="shared" si="0"/>
        <v>0.6354166666666666</v>
      </c>
      <c r="C32" s="221" t="s">
        <v>433</v>
      </c>
      <c r="D32" s="222">
        <v>0.6527777777777778</v>
      </c>
      <c r="E32" s="223"/>
      <c r="F32" s="228" t="str">
        <f>B8</f>
        <v>A-1位</v>
      </c>
      <c r="G32" s="225" t="s">
        <v>433</v>
      </c>
      <c r="H32" s="226" t="str">
        <f>B10</f>
        <v>C-1位</v>
      </c>
      <c r="I32" s="421" t="s">
        <v>434</v>
      </c>
      <c r="J32" s="422"/>
      <c r="K32" s="215" t="s">
        <v>459</v>
      </c>
      <c r="L32" s="220">
        <f t="shared" si="1"/>
        <v>0.6354166666666666</v>
      </c>
      <c r="M32" s="221" t="s">
        <v>433</v>
      </c>
      <c r="N32" s="222">
        <v>0.6527777777777778</v>
      </c>
      <c r="O32" s="227"/>
      <c r="P32" s="224" t="str">
        <f>P8</f>
        <v>4位の下位④</v>
      </c>
      <c r="Q32" s="225"/>
      <c r="R32" s="226" t="str">
        <f>P10</f>
        <v>B-5位</v>
      </c>
      <c r="S32" s="421" t="s">
        <v>434</v>
      </c>
      <c r="T32" s="422"/>
    </row>
    <row r="33" spans="1:20" ht="18.75" customHeight="1">
      <c r="A33" s="215" t="s">
        <v>460</v>
      </c>
      <c r="B33" s="220">
        <f t="shared" si="0"/>
        <v>0.6527777777777778</v>
      </c>
      <c r="C33" s="221" t="s">
        <v>433</v>
      </c>
      <c r="D33" s="222">
        <v>0.6701388888888888</v>
      </c>
      <c r="E33" s="223"/>
      <c r="F33" s="228" t="str">
        <f>B9</f>
        <v>B-1位</v>
      </c>
      <c r="G33" s="225" t="s">
        <v>433</v>
      </c>
      <c r="H33" s="226" t="str">
        <f>B12</f>
        <v>2位の上位①</v>
      </c>
      <c r="I33" s="421" t="s">
        <v>434</v>
      </c>
      <c r="J33" s="422"/>
      <c r="K33" s="215" t="s">
        <v>460</v>
      </c>
      <c r="L33" s="220">
        <f t="shared" si="1"/>
        <v>0.6527777777777778</v>
      </c>
      <c r="M33" s="221" t="s">
        <v>433</v>
      </c>
      <c r="N33" s="222">
        <v>0.6701388888888888</v>
      </c>
      <c r="O33" s="227"/>
      <c r="P33" s="224" t="str">
        <f>P9</f>
        <v>A-5位</v>
      </c>
      <c r="Q33" s="225"/>
      <c r="R33" s="226" t="str">
        <f>P12</f>
        <v>D-5位</v>
      </c>
      <c r="S33" s="421" t="s">
        <v>434</v>
      </c>
      <c r="T33" s="422"/>
    </row>
    <row r="34" spans="1:20" ht="18.75" customHeight="1">
      <c r="A34" s="215" t="s">
        <v>461</v>
      </c>
      <c r="B34" s="220">
        <f t="shared" si="0"/>
        <v>0.6701388888888888</v>
      </c>
      <c r="C34" s="221" t="s">
        <v>433</v>
      </c>
      <c r="D34" s="222">
        <v>0.6875</v>
      </c>
      <c r="E34" s="223"/>
      <c r="F34" s="228" t="str">
        <f>B8</f>
        <v>A-1位</v>
      </c>
      <c r="G34" s="225" t="s">
        <v>433</v>
      </c>
      <c r="H34" s="226" t="str">
        <f>B11</f>
        <v>D-1位</v>
      </c>
      <c r="I34" s="421" t="s">
        <v>434</v>
      </c>
      <c r="J34" s="422"/>
      <c r="K34" s="215" t="s">
        <v>461</v>
      </c>
      <c r="L34" s="220">
        <f t="shared" si="1"/>
        <v>0.6701388888888888</v>
      </c>
      <c r="M34" s="221" t="s">
        <v>433</v>
      </c>
      <c r="N34" s="222">
        <v>0.6875</v>
      </c>
      <c r="O34" s="227"/>
      <c r="P34" s="224" t="str">
        <f>P8</f>
        <v>4位の下位④</v>
      </c>
      <c r="Q34" s="225"/>
      <c r="R34" s="226" t="str">
        <f>P11</f>
        <v>C-5位</v>
      </c>
      <c r="S34" s="421" t="s">
        <v>434</v>
      </c>
      <c r="T34" s="422"/>
    </row>
    <row r="35" spans="1:20" ht="18.75" customHeight="1">
      <c r="A35" s="215" t="s">
        <v>462</v>
      </c>
      <c r="B35" s="220">
        <f t="shared" si="0"/>
        <v>0.6875</v>
      </c>
      <c r="C35" s="221" t="s">
        <v>433</v>
      </c>
      <c r="D35" s="222">
        <v>0.7048611111111112</v>
      </c>
      <c r="E35" s="223"/>
      <c r="F35" s="228" t="str">
        <f>B10</f>
        <v>C-1位</v>
      </c>
      <c r="G35" s="225" t="s">
        <v>433</v>
      </c>
      <c r="H35" s="226" t="str">
        <f>B12</f>
        <v>2位の上位①</v>
      </c>
      <c r="I35" s="421" t="s">
        <v>434</v>
      </c>
      <c r="J35" s="422"/>
      <c r="K35" s="215" t="s">
        <v>462</v>
      </c>
      <c r="L35" s="220">
        <f t="shared" si="1"/>
        <v>0.6875</v>
      </c>
      <c r="M35" s="221" t="s">
        <v>433</v>
      </c>
      <c r="N35" s="222">
        <v>0.7048611111111112</v>
      </c>
      <c r="O35" s="227"/>
      <c r="P35" s="224" t="str">
        <f>P10</f>
        <v>B-5位</v>
      </c>
      <c r="Q35" s="225"/>
      <c r="R35" s="226" t="str">
        <f>P12</f>
        <v>D-5位</v>
      </c>
      <c r="S35" s="421" t="s">
        <v>434</v>
      </c>
      <c r="T35" s="422"/>
    </row>
    <row r="36" spans="1:20" ht="18.75" customHeight="1">
      <c r="A36" s="215" t="s">
        <v>463</v>
      </c>
      <c r="B36" s="220">
        <f t="shared" si="0"/>
        <v>0.7048611111111112</v>
      </c>
      <c r="C36" s="221" t="s">
        <v>433</v>
      </c>
      <c r="D36" s="222">
        <v>0.7222222222222222</v>
      </c>
      <c r="E36" s="223"/>
      <c r="F36" s="228" t="str">
        <f>B9</f>
        <v>B-1位</v>
      </c>
      <c r="G36" s="225" t="s">
        <v>433</v>
      </c>
      <c r="H36" s="226" t="str">
        <f>B11</f>
        <v>D-1位</v>
      </c>
      <c r="I36" s="421" t="s">
        <v>434</v>
      </c>
      <c r="J36" s="422"/>
      <c r="K36" s="215" t="s">
        <v>463</v>
      </c>
      <c r="L36" s="220">
        <f t="shared" si="1"/>
        <v>0.7048611111111112</v>
      </c>
      <c r="M36" s="221" t="s">
        <v>433</v>
      </c>
      <c r="N36" s="222">
        <v>0.7222222222222222</v>
      </c>
      <c r="O36" s="227"/>
      <c r="P36" s="224" t="str">
        <f>P9</f>
        <v>A-5位</v>
      </c>
      <c r="Q36" s="225"/>
      <c r="R36" s="226" t="str">
        <f>P11</f>
        <v>C-5位</v>
      </c>
      <c r="S36" s="421" t="s">
        <v>434</v>
      </c>
      <c r="T36" s="422"/>
    </row>
    <row r="37" spans="1:20" ht="18.75" customHeight="1" thickBot="1">
      <c r="A37" s="247"/>
      <c r="B37" s="248"/>
      <c r="C37" s="249" t="s">
        <v>433</v>
      </c>
      <c r="D37" s="250"/>
      <c r="E37" s="428"/>
      <c r="F37" s="429"/>
      <c r="G37" s="429"/>
      <c r="H37" s="429"/>
      <c r="I37" s="429"/>
      <c r="J37" s="430"/>
      <c r="K37" s="247"/>
      <c r="L37" s="248"/>
      <c r="M37" s="249" t="s">
        <v>433</v>
      </c>
      <c r="N37" s="250"/>
      <c r="O37" s="431"/>
      <c r="P37" s="432"/>
      <c r="Q37" s="432"/>
      <c r="R37" s="432"/>
      <c r="S37" s="432"/>
      <c r="T37" s="433"/>
    </row>
  </sheetData>
  <sheetProtection/>
  <mergeCells count="81">
    <mergeCell ref="E37:J37"/>
    <mergeCell ref="O37:T37"/>
    <mergeCell ref="I34:J34"/>
    <mergeCell ref="S34:T34"/>
    <mergeCell ref="I35:J35"/>
    <mergeCell ref="S35:T35"/>
    <mergeCell ref="I36:J36"/>
    <mergeCell ref="S36:T36"/>
    <mergeCell ref="I31:J31"/>
    <mergeCell ref="S31:T31"/>
    <mergeCell ref="I32:J32"/>
    <mergeCell ref="S32:T32"/>
    <mergeCell ref="I33:J33"/>
    <mergeCell ref="S33:T33"/>
    <mergeCell ref="I28:J28"/>
    <mergeCell ref="S28:T28"/>
    <mergeCell ref="I29:J29"/>
    <mergeCell ref="S29:T29"/>
    <mergeCell ref="I30:J30"/>
    <mergeCell ref="S30:T30"/>
    <mergeCell ref="I25:J25"/>
    <mergeCell ref="S25:T25"/>
    <mergeCell ref="I26:J26"/>
    <mergeCell ref="S26:T26"/>
    <mergeCell ref="I27:J27"/>
    <mergeCell ref="S27:T27"/>
    <mergeCell ref="I22:J22"/>
    <mergeCell ref="S22:T22"/>
    <mergeCell ref="I23:J23"/>
    <mergeCell ref="S23:T23"/>
    <mergeCell ref="I24:J24"/>
    <mergeCell ref="S24:T24"/>
    <mergeCell ref="I19:J19"/>
    <mergeCell ref="S19:T19"/>
    <mergeCell ref="I20:J20"/>
    <mergeCell ref="S20:T20"/>
    <mergeCell ref="I21:J21"/>
    <mergeCell ref="S21:T21"/>
    <mergeCell ref="E16:J16"/>
    <mergeCell ref="O16:T16"/>
    <mergeCell ref="I17:J17"/>
    <mergeCell ref="S17:T17"/>
    <mergeCell ref="I18:J18"/>
    <mergeCell ref="S18:T18"/>
    <mergeCell ref="A14:J14"/>
    <mergeCell ref="K14:T14"/>
    <mergeCell ref="F15:H15"/>
    <mergeCell ref="I15:J15"/>
    <mergeCell ref="P15:R15"/>
    <mergeCell ref="S15:T15"/>
    <mergeCell ref="B11:D11"/>
    <mergeCell ref="F11:H11"/>
    <mergeCell ref="L11:N11"/>
    <mergeCell ref="P11:R11"/>
    <mergeCell ref="B12:D12"/>
    <mergeCell ref="F12:H12"/>
    <mergeCell ref="L12:N12"/>
    <mergeCell ref="P12:R12"/>
    <mergeCell ref="B9:D9"/>
    <mergeCell ref="F9:H9"/>
    <mergeCell ref="L9:N9"/>
    <mergeCell ref="P9:R9"/>
    <mergeCell ref="B10:D10"/>
    <mergeCell ref="F10:H10"/>
    <mergeCell ref="L10:N10"/>
    <mergeCell ref="P10:R10"/>
    <mergeCell ref="A7:D7"/>
    <mergeCell ref="E7:H7"/>
    <mergeCell ref="K7:N7"/>
    <mergeCell ref="O7:R7"/>
    <mergeCell ref="B8:D8"/>
    <mergeCell ref="F8:H8"/>
    <mergeCell ref="L8:N8"/>
    <mergeCell ref="P8:R8"/>
    <mergeCell ref="A6:H6"/>
    <mergeCell ref="K6:R6"/>
    <mergeCell ref="A1:T1"/>
    <mergeCell ref="A2:T2"/>
    <mergeCell ref="P4:U4"/>
    <mergeCell ref="H5:J5"/>
    <mergeCell ref="O5:S5"/>
  </mergeCells>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78"/>
</worksheet>
</file>

<file path=xl/worksheets/sheet6.xml><?xml version="1.0" encoding="utf-8"?>
<worksheet xmlns="http://schemas.openxmlformats.org/spreadsheetml/2006/main" xmlns:r="http://schemas.openxmlformats.org/officeDocument/2006/relationships">
  <dimension ref="A1:X102"/>
  <sheetViews>
    <sheetView zoomScale="75" zoomScaleNormal="75" workbookViewId="0" topLeftCell="A1">
      <selection activeCell="AC31" sqref="AC31"/>
    </sheetView>
  </sheetViews>
  <sheetFormatPr defaultColWidth="8.875" defaultRowHeight="13.5"/>
  <cols>
    <col min="1" max="1" width="6.125" style="251" customWidth="1"/>
    <col min="2" max="2" width="1.875" style="251" customWidth="1"/>
    <col min="3" max="3" width="3.125" style="251" customWidth="1"/>
    <col min="4" max="4" width="4.50390625" style="251" customWidth="1"/>
    <col min="5" max="19" width="3.125" style="251" customWidth="1"/>
    <col min="20" max="23" width="8.125" style="251" customWidth="1"/>
    <col min="24" max="30" width="8.875" style="251" customWidth="1"/>
    <col min="31" max="31" width="8.625" style="251" customWidth="1"/>
    <col min="32" max="32" width="9.00390625" style="251" hidden="1" customWidth="1"/>
    <col min="33" max="16384" width="8.875" style="251" customWidth="1"/>
  </cols>
  <sheetData>
    <row r="1" spans="1:24" ht="30" customHeight="1">
      <c r="A1" s="434" t="s">
        <v>383</v>
      </c>
      <c r="B1" s="434"/>
      <c r="C1" s="434"/>
      <c r="D1" s="434"/>
      <c r="E1" s="434"/>
      <c r="F1" s="434"/>
      <c r="G1" s="434"/>
      <c r="H1" s="434"/>
      <c r="I1" s="434"/>
      <c r="J1" s="434"/>
      <c r="K1" s="434"/>
      <c r="L1" s="434"/>
      <c r="M1" s="434"/>
      <c r="N1" s="434"/>
      <c r="O1" s="434"/>
      <c r="P1" s="434"/>
      <c r="Q1" s="434"/>
      <c r="R1" s="434"/>
      <c r="S1" s="434"/>
      <c r="T1" s="434"/>
      <c r="U1" s="434"/>
      <c r="V1" s="434"/>
      <c r="W1" s="434"/>
      <c r="X1" s="434"/>
    </row>
    <row r="2" spans="4:24" ht="30" customHeight="1">
      <c r="D2" s="434" t="s">
        <v>289</v>
      </c>
      <c r="E2" s="434"/>
      <c r="F2" s="434"/>
      <c r="G2" s="434"/>
      <c r="H2" s="434"/>
      <c r="I2" s="434"/>
      <c r="J2" s="434"/>
      <c r="K2" s="434"/>
      <c r="L2" s="434"/>
      <c r="M2" s="434"/>
      <c r="N2" s="434"/>
      <c r="O2" s="434"/>
      <c r="P2" s="434"/>
      <c r="Q2" s="434"/>
      <c r="R2" s="434"/>
      <c r="S2" s="434"/>
      <c r="T2" s="434"/>
      <c r="U2" s="434"/>
      <c r="V2" s="434"/>
      <c r="W2" s="434"/>
      <c r="X2" s="252"/>
    </row>
    <row r="3" spans="3:24" ht="19.5" customHeight="1">
      <c r="C3" s="435" t="s">
        <v>507</v>
      </c>
      <c r="D3" s="435"/>
      <c r="E3" s="435"/>
      <c r="F3" s="435"/>
      <c r="G3" s="435"/>
      <c r="H3" s="435"/>
      <c r="I3" s="435"/>
      <c r="J3" s="435"/>
      <c r="K3" s="435"/>
      <c r="L3" s="435"/>
      <c r="M3" s="435"/>
      <c r="N3" s="435"/>
      <c r="O3" s="435"/>
      <c r="P3" s="435"/>
      <c r="Q3" s="435"/>
      <c r="R3" s="435"/>
      <c r="S3" s="435"/>
      <c r="T3" s="435"/>
      <c r="U3" s="435"/>
      <c r="V3" s="435"/>
      <c r="W3" s="435"/>
      <c r="X3" s="436"/>
    </row>
    <row r="4" spans="4:24" ht="19.5" customHeight="1">
      <c r="D4" s="253"/>
      <c r="E4" s="253"/>
      <c r="F4" s="253"/>
      <c r="G4" s="253"/>
      <c r="H4" s="253"/>
      <c r="I4" s="253"/>
      <c r="J4" s="253"/>
      <c r="K4" s="253"/>
      <c r="L4" s="253"/>
      <c r="M4" s="253"/>
      <c r="N4" s="253"/>
      <c r="O4" s="253"/>
      <c r="P4" s="253"/>
      <c r="Q4" s="253"/>
      <c r="R4" s="253"/>
      <c r="S4" s="253"/>
      <c r="T4" s="253" t="s">
        <v>508</v>
      </c>
      <c r="U4" s="253"/>
      <c r="V4" s="253"/>
      <c r="W4" s="253"/>
      <c r="X4" s="254"/>
    </row>
    <row r="5" spans="3:24" ht="19.5" customHeight="1">
      <c r="C5" s="255"/>
      <c r="D5" s="255"/>
      <c r="E5" s="255"/>
      <c r="F5" s="255"/>
      <c r="G5" s="255"/>
      <c r="H5" s="255"/>
      <c r="I5" s="255"/>
      <c r="J5" s="255"/>
      <c r="K5" s="255"/>
      <c r="L5" s="255"/>
      <c r="M5" s="255"/>
      <c r="N5" s="255"/>
      <c r="O5" s="255"/>
      <c r="P5" s="255"/>
      <c r="Q5" s="255"/>
      <c r="R5" s="255"/>
      <c r="S5" s="255"/>
      <c r="T5" s="255"/>
      <c r="U5" s="255"/>
      <c r="V5" s="255"/>
      <c r="W5" s="255"/>
      <c r="X5" s="98"/>
    </row>
    <row r="6" spans="2:23" ht="36.75" customHeight="1" thickBot="1">
      <c r="B6" s="437" t="s">
        <v>509</v>
      </c>
      <c r="C6" s="437"/>
      <c r="D6" s="437"/>
      <c r="E6" s="437"/>
      <c r="F6" s="437"/>
      <c r="G6" s="437"/>
      <c r="H6" s="437"/>
      <c r="I6" s="437"/>
      <c r="J6" s="437"/>
      <c r="K6" s="437"/>
      <c r="L6" s="437"/>
      <c r="M6" s="437"/>
      <c r="N6" s="437"/>
      <c r="O6" s="437"/>
      <c r="P6" s="437"/>
      <c r="Q6" s="437"/>
      <c r="R6" s="437"/>
      <c r="S6" s="437"/>
      <c r="T6" s="437"/>
      <c r="U6" s="437"/>
      <c r="V6" s="437"/>
      <c r="W6" s="437"/>
    </row>
    <row r="7" spans="1:24" ht="33.75" customHeight="1">
      <c r="A7" s="438" t="s">
        <v>510</v>
      </c>
      <c r="B7" s="441" t="s">
        <v>511</v>
      </c>
      <c r="C7" s="442"/>
      <c r="D7" s="443"/>
      <c r="E7" s="444" t="str">
        <f>B8</f>
        <v>室蘭</v>
      </c>
      <c r="F7" s="445"/>
      <c r="G7" s="446"/>
      <c r="H7" s="444" t="str">
        <f>B10</f>
        <v>北海道女子U12</v>
      </c>
      <c r="I7" s="445"/>
      <c r="J7" s="446"/>
      <c r="K7" s="444" t="str">
        <f>B12</f>
        <v>北空知</v>
      </c>
      <c r="L7" s="445"/>
      <c r="M7" s="446"/>
      <c r="N7" s="444" t="str">
        <f>B14</f>
        <v>オホーツク</v>
      </c>
      <c r="O7" s="445"/>
      <c r="P7" s="446"/>
      <c r="Q7" s="444" t="str">
        <f>B16</f>
        <v>北北海道</v>
      </c>
      <c r="R7" s="445"/>
      <c r="S7" s="459"/>
      <c r="T7" s="256" t="s">
        <v>512</v>
      </c>
      <c r="U7" s="256" t="s">
        <v>513</v>
      </c>
      <c r="V7" s="257" t="s">
        <v>514</v>
      </c>
      <c r="W7" s="258" t="s">
        <v>515</v>
      </c>
      <c r="X7" s="259" t="s">
        <v>516</v>
      </c>
    </row>
    <row r="8" spans="1:24" ht="15" customHeight="1">
      <c r="A8" s="439"/>
      <c r="B8" s="447" t="str">
        <f>'[1]予選ブロック'!D8</f>
        <v>室蘭</v>
      </c>
      <c r="C8" s="448"/>
      <c r="D8" s="449"/>
      <c r="E8" s="453"/>
      <c r="F8" s="454"/>
      <c r="G8" s="455"/>
      <c r="H8" s="450"/>
      <c r="I8" s="451"/>
      <c r="J8" s="452"/>
      <c r="K8" s="450"/>
      <c r="L8" s="451"/>
      <c r="M8" s="452"/>
      <c r="N8" s="450"/>
      <c r="O8" s="451"/>
      <c r="P8" s="452"/>
      <c r="Q8" s="450"/>
      <c r="R8" s="451"/>
      <c r="S8" s="460"/>
      <c r="T8" s="461"/>
      <c r="U8" s="463"/>
      <c r="V8" s="465"/>
      <c r="W8" s="467">
        <f>U8-V8</f>
        <v>0</v>
      </c>
      <c r="X8" s="469"/>
    </row>
    <row r="9" spans="1:24" ht="15" customHeight="1">
      <c r="A9" s="439"/>
      <c r="B9" s="448"/>
      <c r="C9" s="448"/>
      <c r="D9" s="449"/>
      <c r="E9" s="456"/>
      <c r="F9" s="457"/>
      <c r="G9" s="458"/>
      <c r="H9" s="260"/>
      <c r="I9" s="261"/>
      <c r="J9" s="262"/>
      <c r="K9" s="260"/>
      <c r="L9" s="261"/>
      <c r="M9" s="262"/>
      <c r="N9" s="260"/>
      <c r="O9" s="261"/>
      <c r="P9" s="262"/>
      <c r="Q9" s="260"/>
      <c r="R9" s="261"/>
      <c r="S9" s="263"/>
      <c r="T9" s="462"/>
      <c r="U9" s="464"/>
      <c r="V9" s="466"/>
      <c r="W9" s="468"/>
      <c r="X9" s="470"/>
    </row>
    <row r="10" spans="1:24" ht="15" customHeight="1">
      <c r="A10" s="439"/>
      <c r="B10" s="447" t="str">
        <f>'[1]予選ブロック'!D9</f>
        <v>北海道女子U12</v>
      </c>
      <c r="C10" s="448"/>
      <c r="D10" s="449"/>
      <c r="E10" s="450"/>
      <c r="F10" s="451"/>
      <c r="G10" s="452"/>
      <c r="H10" s="453"/>
      <c r="I10" s="454"/>
      <c r="J10" s="455"/>
      <c r="K10" s="450"/>
      <c r="L10" s="451"/>
      <c r="M10" s="452"/>
      <c r="N10" s="450"/>
      <c r="O10" s="451"/>
      <c r="P10" s="452"/>
      <c r="Q10" s="450"/>
      <c r="R10" s="451"/>
      <c r="S10" s="460"/>
      <c r="T10" s="461"/>
      <c r="U10" s="463"/>
      <c r="V10" s="465"/>
      <c r="W10" s="467">
        <f>U10-V10</f>
        <v>0</v>
      </c>
      <c r="X10" s="469"/>
    </row>
    <row r="11" spans="1:24" ht="15" customHeight="1">
      <c r="A11" s="439"/>
      <c r="B11" s="448"/>
      <c r="C11" s="448"/>
      <c r="D11" s="449"/>
      <c r="E11" s="260"/>
      <c r="F11" s="261"/>
      <c r="G11" s="262"/>
      <c r="H11" s="456"/>
      <c r="I11" s="457"/>
      <c r="J11" s="458"/>
      <c r="K11" s="260"/>
      <c r="L11" s="261"/>
      <c r="M11" s="262"/>
      <c r="N11" s="260"/>
      <c r="O11" s="261"/>
      <c r="P11" s="262"/>
      <c r="Q11" s="260"/>
      <c r="R11" s="261"/>
      <c r="S11" s="263"/>
      <c r="T11" s="462"/>
      <c r="U11" s="464"/>
      <c r="V11" s="466"/>
      <c r="W11" s="468"/>
      <c r="X11" s="470"/>
    </row>
    <row r="12" spans="1:24" ht="15" customHeight="1">
      <c r="A12" s="439"/>
      <c r="B12" s="447" t="str">
        <f>'[1]予選ブロック'!D10</f>
        <v>北空知</v>
      </c>
      <c r="C12" s="448"/>
      <c r="D12" s="449"/>
      <c r="E12" s="450"/>
      <c r="F12" s="451"/>
      <c r="G12" s="452"/>
      <c r="H12" s="450"/>
      <c r="I12" s="451"/>
      <c r="J12" s="452"/>
      <c r="K12" s="453"/>
      <c r="L12" s="454"/>
      <c r="M12" s="455"/>
      <c r="N12" s="450"/>
      <c r="O12" s="451"/>
      <c r="P12" s="452"/>
      <c r="Q12" s="450"/>
      <c r="R12" s="451"/>
      <c r="S12" s="460"/>
      <c r="T12" s="461"/>
      <c r="U12" s="463"/>
      <c r="V12" s="465"/>
      <c r="W12" s="467">
        <f>U12-V12</f>
        <v>0</v>
      </c>
      <c r="X12" s="469"/>
    </row>
    <row r="13" spans="1:24" ht="15" customHeight="1">
      <c r="A13" s="439"/>
      <c r="B13" s="448"/>
      <c r="C13" s="448"/>
      <c r="D13" s="449"/>
      <c r="E13" s="260"/>
      <c r="F13" s="261"/>
      <c r="G13" s="262"/>
      <c r="H13" s="260"/>
      <c r="I13" s="261"/>
      <c r="J13" s="262"/>
      <c r="K13" s="456"/>
      <c r="L13" s="457"/>
      <c r="M13" s="458"/>
      <c r="N13" s="260"/>
      <c r="O13" s="261"/>
      <c r="P13" s="262"/>
      <c r="Q13" s="260"/>
      <c r="R13" s="261"/>
      <c r="S13" s="263"/>
      <c r="T13" s="462"/>
      <c r="U13" s="464"/>
      <c r="V13" s="466"/>
      <c r="W13" s="468"/>
      <c r="X13" s="470"/>
    </row>
    <row r="14" spans="1:24" ht="15" customHeight="1">
      <c r="A14" s="439"/>
      <c r="B14" s="447" t="str">
        <f>'[1]予選ブロック'!D11</f>
        <v>オホーツク</v>
      </c>
      <c r="C14" s="448"/>
      <c r="D14" s="449"/>
      <c r="E14" s="450"/>
      <c r="F14" s="451"/>
      <c r="G14" s="452"/>
      <c r="H14" s="450"/>
      <c r="I14" s="451"/>
      <c r="J14" s="452"/>
      <c r="K14" s="450"/>
      <c r="L14" s="451"/>
      <c r="M14" s="452"/>
      <c r="N14" s="453"/>
      <c r="O14" s="454"/>
      <c r="P14" s="455"/>
      <c r="Q14" s="450"/>
      <c r="R14" s="451"/>
      <c r="S14" s="460"/>
      <c r="T14" s="461"/>
      <c r="U14" s="463"/>
      <c r="V14" s="465"/>
      <c r="W14" s="471">
        <f>U14-V14</f>
        <v>0</v>
      </c>
      <c r="X14" s="469"/>
    </row>
    <row r="15" spans="1:24" ht="15" customHeight="1">
      <c r="A15" s="439"/>
      <c r="B15" s="448"/>
      <c r="C15" s="448"/>
      <c r="D15" s="449"/>
      <c r="E15" s="260"/>
      <c r="F15" s="261"/>
      <c r="G15" s="262"/>
      <c r="H15" s="260"/>
      <c r="I15" s="261"/>
      <c r="J15" s="262"/>
      <c r="K15" s="260"/>
      <c r="L15" s="261"/>
      <c r="M15" s="262"/>
      <c r="N15" s="456"/>
      <c r="O15" s="457"/>
      <c r="P15" s="458"/>
      <c r="Q15" s="260"/>
      <c r="R15" s="261"/>
      <c r="S15" s="263"/>
      <c r="T15" s="462"/>
      <c r="U15" s="464"/>
      <c r="V15" s="466"/>
      <c r="W15" s="472"/>
      <c r="X15" s="470"/>
    </row>
    <row r="16" spans="1:24" ht="15" customHeight="1">
      <c r="A16" s="439"/>
      <c r="B16" s="479" t="str">
        <f>'[1]予選ブロック'!D12</f>
        <v>北北海道</v>
      </c>
      <c r="C16" s="448"/>
      <c r="D16" s="449"/>
      <c r="E16" s="483"/>
      <c r="F16" s="484"/>
      <c r="G16" s="485"/>
      <c r="H16" s="483"/>
      <c r="I16" s="484"/>
      <c r="J16" s="485"/>
      <c r="K16" s="483"/>
      <c r="L16" s="484"/>
      <c r="M16" s="485"/>
      <c r="N16" s="483"/>
      <c r="O16" s="484"/>
      <c r="P16" s="485"/>
      <c r="Q16" s="453"/>
      <c r="R16" s="454"/>
      <c r="S16" s="486"/>
      <c r="T16" s="461"/>
      <c r="U16" s="463"/>
      <c r="V16" s="465"/>
      <c r="W16" s="471">
        <f>U16-V16</f>
        <v>0</v>
      </c>
      <c r="X16" s="469"/>
    </row>
    <row r="17" spans="1:24" ht="15" customHeight="1" thickBot="1">
      <c r="A17" s="439"/>
      <c r="B17" s="480"/>
      <c r="C17" s="481"/>
      <c r="D17" s="482"/>
      <c r="E17" s="264"/>
      <c r="F17" s="265"/>
      <c r="G17" s="266"/>
      <c r="H17" s="264"/>
      <c r="I17" s="265"/>
      <c r="J17" s="266"/>
      <c r="K17" s="264"/>
      <c r="L17" s="265"/>
      <c r="M17" s="266"/>
      <c r="N17" s="264"/>
      <c r="O17" s="265"/>
      <c r="P17" s="266"/>
      <c r="Q17" s="487"/>
      <c r="R17" s="488"/>
      <c r="S17" s="489"/>
      <c r="T17" s="473"/>
      <c r="U17" s="474"/>
      <c r="V17" s="475"/>
      <c r="W17" s="476"/>
      <c r="X17" s="477"/>
    </row>
    <row r="18" spans="1:23" ht="15" customHeight="1" thickBot="1">
      <c r="A18" s="439"/>
      <c r="D18" s="267"/>
      <c r="E18" s="267"/>
      <c r="F18" s="267"/>
      <c r="G18" s="268"/>
      <c r="H18" s="268"/>
      <c r="I18" s="268"/>
      <c r="J18" s="268"/>
      <c r="K18" s="268"/>
      <c r="L18" s="268"/>
      <c r="M18" s="268"/>
      <c r="N18" s="268"/>
      <c r="O18" s="268"/>
      <c r="P18" s="268"/>
      <c r="Q18" s="268"/>
      <c r="R18" s="268"/>
      <c r="S18" s="268"/>
      <c r="T18" s="268"/>
      <c r="U18" s="268"/>
      <c r="V18" s="268"/>
      <c r="W18" s="268"/>
    </row>
    <row r="19" spans="1:24" ht="33.75" customHeight="1">
      <c r="A19" s="439"/>
      <c r="B19" s="478" t="s">
        <v>517</v>
      </c>
      <c r="C19" s="442"/>
      <c r="D19" s="443"/>
      <c r="E19" s="444" t="str">
        <f>B20</f>
        <v>十勝</v>
      </c>
      <c r="F19" s="445"/>
      <c r="G19" s="446"/>
      <c r="H19" s="444" t="str">
        <f>B22</f>
        <v>苫小牧</v>
      </c>
      <c r="I19" s="445"/>
      <c r="J19" s="446"/>
      <c r="K19" s="444" t="str">
        <f>B24</f>
        <v>南北海道</v>
      </c>
      <c r="L19" s="445"/>
      <c r="M19" s="446"/>
      <c r="N19" s="444" t="str">
        <f>B26</f>
        <v>空知</v>
      </c>
      <c r="O19" s="445"/>
      <c r="P19" s="446"/>
      <c r="Q19" s="444" t="str">
        <f>B28</f>
        <v>宗谷</v>
      </c>
      <c r="R19" s="445"/>
      <c r="S19" s="459"/>
      <c r="T19" s="256" t="s">
        <v>512</v>
      </c>
      <c r="U19" s="256" t="s">
        <v>513</v>
      </c>
      <c r="V19" s="257" t="s">
        <v>514</v>
      </c>
      <c r="W19" s="258" t="s">
        <v>515</v>
      </c>
      <c r="X19" s="259" t="s">
        <v>516</v>
      </c>
    </row>
    <row r="20" spans="1:24" ht="15" customHeight="1">
      <c r="A20" s="439"/>
      <c r="B20" s="447" t="str">
        <f>'[1]予選ブロック'!H8</f>
        <v>十勝</v>
      </c>
      <c r="C20" s="448"/>
      <c r="D20" s="449"/>
      <c r="E20" s="453"/>
      <c r="F20" s="454"/>
      <c r="G20" s="455"/>
      <c r="H20" s="450"/>
      <c r="I20" s="451"/>
      <c r="J20" s="452"/>
      <c r="K20" s="450"/>
      <c r="L20" s="451"/>
      <c r="M20" s="452"/>
      <c r="N20" s="450"/>
      <c r="O20" s="451"/>
      <c r="P20" s="452"/>
      <c r="Q20" s="450"/>
      <c r="R20" s="451"/>
      <c r="S20" s="460"/>
      <c r="T20" s="461"/>
      <c r="U20" s="463"/>
      <c r="V20" s="465"/>
      <c r="W20" s="467">
        <f>U20-V20</f>
        <v>0</v>
      </c>
      <c r="X20" s="469"/>
    </row>
    <row r="21" spans="1:24" ht="15" customHeight="1">
      <c r="A21" s="439"/>
      <c r="B21" s="448"/>
      <c r="C21" s="448"/>
      <c r="D21" s="449"/>
      <c r="E21" s="456"/>
      <c r="F21" s="457"/>
      <c r="G21" s="458"/>
      <c r="H21" s="260"/>
      <c r="I21" s="261"/>
      <c r="J21" s="262"/>
      <c r="K21" s="260"/>
      <c r="L21" s="261"/>
      <c r="M21" s="262"/>
      <c r="N21" s="260"/>
      <c r="O21" s="261"/>
      <c r="P21" s="262"/>
      <c r="Q21" s="260"/>
      <c r="R21" s="261"/>
      <c r="S21" s="263"/>
      <c r="T21" s="462"/>
      <c r="U21" s="464"/>
      <c r="V21" s="466"/>
      <c r="W21" s="468"/>
      <c r="X21" s="470"/>
    </row>
    <row r="22" spans="1:24" ht="15" customHeight="1">
      <c r="A22" s="439"/>
      <c r="B22" s="447" t="str">
        <f>'[1]予選ブロック'!H9</f>
        <v>苫小牧</v>
      </c>
      <c r="C22" s="448"/>
      <c r="D22" s="449"/>
      <c r="E22" s="450"/>
      <c r="F22" s="451"/>
      <c r="G22" s="452"/>
      <c r="H22" s="453"/>
      <c r="I22" s="454"/>
      <c r="J22" s="455"/>
      <c r="K22" s="450"/>
      <c r="L22" s="451"/>
      <c r="M22" s="452"/>
      <c r="N22" s="450"/>
      <c r="O22" s="451"/>
      <c r="P22" s="452"/>
      <c r="Q22" s="450"/>
      <c r="R22" s="451"/>
      <c r="S22" s="460"/>
      <c r="T22" s="461"/>
      <c r="U22" s="463"/>
      <c r="V22" s="465"/>
      <c r="W22" s="467">
        <f>U22-V22</f>
        <v>0</v>
      </c>
      <c r="X22" s="469"/>
    </row>
    <row r="23" spans="1:24" ht="15" customHeight="1">
      <c r="A23" s="439"/>
      <c r="B23" s="448"/>
      <c r="C23" s="448"/>
      <c r="D23" s="449"/>
      <c r="E23" s="260"/>
      <c r="F23" s="261"/>
      <c r="G23" s="262"/>
      <c r="H23" s="456"/>
      <c r="I23" s="457"/>
      <c r="J23" s="458"/>
      <c r="K23" s="260"/>
      <c r="L23" s="261"/>
      <c r="M23" s="262"/>
      <c r="N23" s="260"/>
      <c r="O23" s="261"/>
      <c r="P23" s="262"/>
      <c r="Q23" s="260"/>
      <c r="R23" s="261"/>
      <c r="S23" s="263"/>
      <c r="T23" s="462"/>
      <c r="U23" s="464"/>
      <c r="V23" s="466"/>
      <c r="W23" s="468"/>
      <c r="X23" s="470"/>
    </row>
    <row r="24" spans="1:24" ht="15" customHeight="1">
      <c r="A24" s="439"/>
      <c r="B24" s="447" t="str">
        <f>'[1]予選ブロック'!H10</f>
        <v>南北海道</v>
      </c>
      <c r="C24" s="448"/>
      <c r="D24" s="449"/>
      <c r="E24" s="450"/>
      <c r="F24" s="451"/>
      <c r="G24" s="452"/>
      <c r="H24" s="450"/>
      <c r="I24" s="451"/>
      <c r="J24" s="452"/>
      <c r="K24" s="453"/>
      <c r="L24" s="454"/>
      <c r="M24" s="455"/>
      <c r="N24" s="450"/>
      <c r="O24" s="451"/>
      <c r="P24" s="452"/>
      <c r="Q24" s="450"/>
      <c r="R24" s="451"/>
      <c r="S24" s="460"/>
      <c r="T24" s="461"/>
      <c r="U24" s="463"/>
      <c r="V24" s="465"/>
      <c r="W24" s="467">
        <f>U24-V24</f>
        <v>0</v>
      </c>
      <c r="X24" s="469"/>
    </row>
    <row r="25" spans="1:24" ht="15" customHeight="1">
      <c r="A25" s="439"/>
      <c r="B25" s="448"/>
      <c r="C25" s="448"/>
      <c r="D25" s="449"/>
      <c r="E25" s="260"/>
      <c r="F25" s="261"/>
      <c r="G25" s="262"/>
      <c r="H25" s="260"/>
      <c r="I25" s="261"/>
      <c r="J25" s="262"/>
      <c r="K25" s="456"/>
      <c r="L25" s="457"/>
      <c r="M25" s="458"/>
      <c r="N25" s="260"/>
      <c r="O25" s="261"/>
      <c r="P25" s="262"/>
      <c r="Q25" s="260"/>
      <c r="R25" s="261"/>
      <c r="S25" s="263"/>
      <c r="T25" s="462"/>
      <c r="U25" s="464"/>
      <c r="V25" s="466"/>
      <c r="W25" s="468"/>
      <c r="X25" s="470"/>
    </row>
    <row r="26" spans="1:24" ht="15" customHeight="1">
      <c r="A26" s="439"/>
      <c r="B26" s="447" t="str">
        <f>'[1]予選ブロック'!H11</f>
        <v>空知</v>
      </c>
      <c r="C26" s="448"/>
      <c r="D26" s="449"/>
      <c r="E26" s="450"/>
      <c r="F26" s="451"/>
      <c r="G26" s="452"/>
      <c r="H26" s="450"/>
      <c r="I26" s="451"/>
      <c r="J26" s="452"/>
      <c r="K26" s="450"/>
      <c r="L26" s="451"/>
      <c r="M26" s="452"/>
      <c r="N26" s="453"/>
      <c r="O26" s="454"/>
      <c r="P26" s="455"/>
      <c r="Q26" s="450"/>
      <c r="R26" s="451"/>
      <c r="S26" s="460"/>
      <c r="T26" s="461"/>
      <c r="U26" s="463"/>
      <c r="V26" s="465"/>
      <c r="W26" s="471">
        <f>U26-V26</f>
        <v>0</v>
      </c>
      <c r="X26" s="469"/>
    </row>
    <row r="27" spans="1:24" ht="15" customHeight="1">
      <c r="A27" s="439"/>
      <c r="B27" s="448"/>
      <c r="C27" s="448"/>
      <c r="D27" s="449"/>
      <c r="E27" s="260"/>
      <c r="F27" s="261"/>
      <c r="G27" s="262"/>
      <c r="H27" s="260"/>
      <c r="I27" s="261"/>
      <c r="J27" s="262"/>
      <c r="K27" s="260"/>
      <c r="L27" s="261"/>
      <c r="M27" s="262"/>
      <c r="N27" s="456"/>
      <c r="O27" s="457"/>
      <c r="P27" s="458"/>
      <c r="Q27" s="260"/>
      <c r="R27" s="261"/>
      <c r="S27" s="263"/>
      <c r="T27" s="462"/>
      <c r="U27" s="464"/>
      <c r="V27" s="466"/>
      <c r="W27" s="472"/>
      <c r="X27" s="470"/>
    </row>
    <row r="28" spans="1:24" ht="15" customHeight="1">
      <c r="A28" s="439"/>
      <c r="B28" s="479" t="str">
        <f>'[1]予選ブロック'!H12</f>
        <v>宗谷</v>
      </c>
      <c r="C28" s="448"/>
      <c r="D28" s="449"/>
      <c r="E28" s="483"/>
      <c r="F28" s="484"/>
      <c r="G28" s="485"/>
      <c r="H28" s="483"/>
      <c r="I28" s="484"/>
      <c r="J28" s="485"/>
      <c r="K28" s="483"/>
      <c r="L28" s="484"/>
      <c r="M28" s="485"/>
      <c r="N28" s="483"/>
      <c r="O28" s="484"/>
      <c r="P28" s="485"/>
      <c r="Q28" s="453"/>
      <c r="R28" s="454"/>
      <c r="S28" s="486"/>
      <c r="T28" s="461"/>
      <c r="U28" s="463"/>
      <c r="V28" s="465"/>
      <c r="W28" s="471">
        <f>U28-V28</f>
        <v>0</v>
      </c>
      <c r="X28" s="469"/>
    </row>
    <row r="29" spans="1:24" ht="15" customHeight="1" thickBot="1">
      <c r="A29" s="440"/>
      <c r="B29" s="480"/>
      <c r="C29" s="481"/>
      <c r="D29" s="482"/>
      <c r="E29" s="264"/>
      <c r="F29" s="265"/>
      <c r="G29" s="266"/>
      <c r="H29" s="264"/>
      <c r="I29" s="265"/>
      <c r="J29" s="266"/>
      <c r="K29" s="264"/>
      <c r="L29" s="265"/>
      <c r="M29" s="266"/>
      <c r="N29" s="264"/>
      <c r="O29" s="265"/>
      <c r="P29" s="266"/>
      <c r="Q29" s="487"/>
      <c r="R29" s="488"/>
      <c r="S29" s="489"/>
      <c r="T29" s="473"/>
      <c r="U29" s="474"/>
      <c r="V29" s="475"/>
      <c r="W29" s="476"/>
      <c r="X29" s="477"/>
    </row>
    <row r="30" spans="4:19" ht="60" customHeight="1" thickBot="1">
      <c r="D30" s="268"/>
      <c r="E30" s="268"/>
      <c r="F30" s="268"/>
      <c r="G30" s="269"/>
      <c r="H30" s="269"/>
      <c r="I30" s="269"/>
      <c r="J30" s="268"/>
      <c r="K30" s="268"/>
      <c r="L30" s="268"/>
      <c r="M30" s="268"/>
      <c r="N30" s="268"/>
      <c r="O30" s="268"/>
      <c r="P30" s="268"/>
      <c r="Q30" s="268"/>
      <c r="R30" s="268"/>
      <c r="S30" s="268"/>
    </row>
    <row r="31" spans="1:24" ht="33.75" customHeight="1">
      <c r="A31" s="438" t="s">
        <v>392</v>
      </c>
      <c r="B31" s="441" t="s">
        <v>518</v>
      </c>
      <c r="C31" s="442"/>
      <c r="D31" s="443"/>
      <c r="E31" s="444" t="str">
        <f>B32</f>
        <v>旭川</v>
      </c>
      <c r="F31" s="445"/>
      <c r="G31" s="446"/>
      <c r="H31" s="444" t="str">
        <f>B34</f>
        <v>根室</v>
      </c>
      <c r="I31" s="445"/>
      <c r="J31" s="446"/>
      <c r="K31" s="444" t="str">
        <f>B36</f>
        <v>道央U10</v>
      </c>
      <c r="L31" s="445"/>
      <c r="M31" s="446"/>
      <c r="N31" s="444" t="str">
        <f>B38</f>
        <v>千歳</v>
      </c>
      <c r="O31" s="445"/>
      <c r="P31" s="446"/>
      <c r="Q31" s="444" t="str">
        <f>B40</f>
        <v>札幌R</v>
      </c>
      <c r="R31" s="445"/>
      <c r="S31" s="459"/>
      <c r="T31" s="256" t="s">
        <v>512</v>
      </c>
      <c r="U31" s="256" t="s">
        <v>513</v>
      </c>
      <c r="V31" s="257" t="s">
        <v>514</v>
      </c>
      <c r="W31" s="258" t="s">
        <v>515</v>
      </c>
      <c r="X31" s="259" t="s">
        <v>516</v>
      </c>
    </row>
    <row r="32" spans="1:24" ht="15" customHeight="1">
      <c r="A32" s="439"/>
      <c r="B32" s="447" t="str">
        <f>'[1]予選ブロック'!N8</f>
        <v>旭川</v>
      </c>
      <c r="C32" s="448"/>
      <c r="D32" s="449"/>
      <c r="E32" s="453"/>
      <c r="F32" s="454"/>
      <c r="G32" s="455"/>
      <c r="H32" s="450"/>
      <c r="I32" s="451"/>
      <c r="J32" s="452"/>
      <c r="K32" s="450"/>
      <c r="L32" s="451"/>
      <c r="M32" s="452"/>
      <c r="N32" s="450"/>
      <c r="O32" s="451"/>
      <c r="P32" s="452"/>
      <c r="Q32" s="450"/>
      <c r="R32" s="451"/>
      <c r="S32" s="460"/>
      <c r="T32" s="461"/>
      <c r="U32" s="463"/>
      <c r="V32" s="465"/>
      <c r="W32" s="467">
        <f>U32-V32</f>
        <v>0</v>
      </c>
      <c r="X32" s="469"/>
    </row>
    <row r="33" spans="1:24" ht="15" customHeight="1">
      <c r="A33" s="439"/>
      <c r="B33" s="448"/>
      <c r="C33" s="448"/>
      <c r="D33" s="449"/>
      <c r="E33" s="456"/>
      <c r="F33" s="457"/>
      <c r="G33" s="458"/>
      <c r="H33" s="260"/>
      <c r="I33" s="261"/>
      <c r="J33" s="262"/>
      <c r="K33" s="260"/>
      <c r="L33" s="261"/>
      <c r="M33" s="262"/>
      <c r="N33" s="260"/>
      <c r="O33" s="261"/>
      <c r="P33" s="262"/>
      <c r="Q33" s="260"/>
      <c r="R33" s="261"/>
      <c r="S33" s="263"/>
      <c r="T33" s="462"/>
      <c r="U33" s="464"/>
      <c r="V33" s="466"/>
      <c r="W33" s="468"/>
      <c r="X33" s="470"/>
    </row>
    <row r="34" spans="1:24" ht="15" customHeight="1">
      <c r="A34" s="439"/>
      <c r="B34" s="447" t="str">
        <f>'[1]予選ブロック'!N9</f>
        <v>根室</v>
      </c>
      <c r="C34" s="448"/>
      <c r="D34" s="449"/>
      <c r="E34" s="450"/>
      <c r="F34" s="451"/>
      <c r="G34" s="452"/>
      <c r="H34" s="453"/>
      <c r="I34" s="454"/>
      <c r="J34" s="455"/>
      <c r="K34" s="450"/>
      <c r="L34" s="451"/>
      <c r="M34" s="452"/>
      <c r="N34" s="450"/>
      <c r="O34" s="451"/>
      <c r="P34" s="452"/>
      <c r="Q34" s="450"/>
      <c r="R34" s="451"/>
      <c r="S34" s="460"/>
      <c r="T34" s="461"/>
      <c r="U34" s="463"/>
      <c r="V34" s="465"/>
      <c r="W34" s="467">
        <f>U34-V34</f>
        <v>0</v>
      </c>
      <c r="X34" s="469"/>
    </row>
    <row r="35" spans="1:24" ht="15" customHeight="1">
      <c r="A35" s="439"/>
      <c r="B35" s="448"/>
      <c r="C35" s="448"/>
      <c r="D35" s="449"/>
      <c r="E35" s="260"/>
      <c r="F35" s="261"/>
      <c r="G35" s="262"/>
      <c r="H35" s="456"/>
      <c r="I35" s="457"/>
      <c r="J35" s="458"/>
      <c r="K35" s="260"/>
      <c r="L35" s="261"/>
      <c r="M35" s="262"/>
      <c r="N35" s="260"/>
      <c r="O35" s="261"/>
      <c r="P35" s="262"/>
      <c r="Q35" s="260"/>
      <c r="R35" s="261"/>
      <c r="S35" s="263"/>
      <c r="T35" s="462"/>
      <c r="U35" s="464"/>
      <c r="V35" s="466"/>
      <c r="W35" s="468"/>
      <c r="X35" s="470"/>
    </row>
    <row r="36" spans="1:24" ht="15" customHeight="1">
      <c r="A36" s="439"/>
      <c r="B36" s="447" t="str">
        <f>'[1]予選ブロック'!N10</f>
        <v>道央U10</v>
      </c>
      <c r="C36" s="448"/>
      <c r="D36" s="449"/>
      <c r="E36" s="450"/>
      <c r="F36" s="451"/>
      <c r="G36" s="452"/>
      <c r="H36" s="450"/>
      <c r="I36" s="451"/>
      <c r="J36" s="452"/>
      <c r="K36" s="453"/>
      <c r="L36" s="454"/>
      <c r="M36" s="455"/>
      <c r="N36" s="450"/>
      <c r="O36" s="451"/>
      <c r="P36" s="452"/>
      <c r="Q36" s="450"/>
      <c r="R36" s="451"/>
      <c r="S36" s="460"/>
      <c r="T36" s="461"/>
      <c r="U36" s="463"/>
      <c r="V36" s="465"/>
      <c r="W36" s="467">
        <f>U36-V36</f>
        <v>0</v>
      </c>
      <c r="X36" s="469"/>
    </row>
    <row r="37" spans="1:24" ht="15" customHeight="1">
      <c r="A37" s="439"/>
      <c r="B37" s="448"/>
      <c r="C37" s="448"/>
      <c r="D37" s="449"/>
      <c r="E37" s="260"/>
      <c r="F37" s="261"/>
      <c r="G37" s="262"/>
      <c r="H37" s="260"/>
      <c r="I37" s="261"/>
      <c r="J37" s="262"/>
      <c r="K37" s="456"/>
      <c r="L37" s="457"/>
      <c r="M37" s="458"/>
      <c r="N37" s="260"/>
      <c r="O37" s="261"/>
      <c r="P37" s="262"/>
      <c r="Q37" s="260"/>
      <c r="R37" s="261"/>
      <c r="S37" s="263"/>
      <c r="T37" s="462"/>
      <c r="U37" s="464"/>
      <c r="V37" s="466"/>
      <c r="W37" s="468"/>
      <c r="X37" s="470"/>
    </row>
    <row r="38" spans="1:24" ht="15" customHeight="1">
      <c r="A38" s="439"/>
      <c r="B38" s="447" t="str">
        <f>'[1]予選ブロック'!N11</f>
        <v>千歳</v>
      </c>
      <c r="C38" s="448"/>
      <c r="D38" s="449"/>
      <c r="E38" s="450"/>
      <c r="F38" s="451"/>
      <c r="G38" s="452"/>
      <c r="H38" s="450"/>
      <c r="I38" s="451"/>
      <c r="J38" s="452"/>
      <c r="K38" s="450"/>
      <c r="L38" s="451"/>
      <c r="M38" s="452"/>
      <c r="N38" s="453"/>
      <c r="O38" s="454"/>
      <c r="P38" s="455"/>
      <c r="Q38" s="450"/>
      <c r="R38" s="451"/>
      <c r="S38" s="460"/>
      <c r="T38" s="461"/>
      <c r="U38" s="463"/>
      <c r="V38" s="465"/>
      <c r="W38" s="471">
        <f>U38-V38</f>
        <v>0</v>
      </c>
      <c r="X38" s="469"/>
    </row>
    <row r="39" spans="1:24" ht="15" customHeight="1">
      <c r="A39" s="439"/>
      <c r="B39" s="448"/>
      <c r="C39" s="448"/>
      <c r="D39" s="449"/>
      <c r="E39" s="260"/>
      <c r="F39" s="261"/>
      <c r="G39" s="262"/>
      <c r="H39" s="260"/>
      <c r="I39" s="261"/>
      <c r="J39" s="262"/>
      <c r="K39" s="260"/>
      <c r="L39" s="261"/>
      <c r="M39" s="262"/>
      <c r="N39" s="456"/>
      <c r="O39" s="457"/>
      <c r="P39" s="458"/>
      <c r="Q39" s="260"/>
      <c r="R39" s="261"/>
      <c r="S39" s="263"/>
      <c r="T39" s="462"/>
      <c r="U39" s="464"/>
      <c r="V39" s="466"/>
      <c r="W39" s="472"/>
      <c r="X39" s="470"/>
    </row>
    <row r="40" spans="1:24" ht="15" customHeight="1">
      <c r="A40" s="439"/>
      <c r="B40" s="447" t="str">
        <f>'[1]予選ブロック'!N12</f>
        <v>札幌R</v>
      </c>
      <c r="C40" s="448"/>
      <c r="D40" s="449"/>
      <c r="E40" s="483"/>
      <c r="F40" s="484"/>
      <c r="G40" s="485"/>
      <c r="H40" s="483"/>
      <c r="I40" s="484"/>
      <c r="J40" s="485"/>
      <c r="K40" s="483"/>
      <c r="L40" s="484"/>
      <c r="M40" s="485"/>
      <c r="N40" s="483"/>
      <c r="O40" s="484"/>
      <c r="P40" s="485"/>
      <c r="Q40" s="453"/>
      <c r="R40" s="454"/>
      <c r="S40" s="486"/>
      <c r="T40" s="461"/>
      <c r="U40" s="463"/>
      <c r="V40" s="465"/>
      <c r="W40" s="471">
        <f>U40-V40</f>
        <v>0</v>
      </c>
      <c r="X40" s="469"/>
    </row>
    <row r="41" spans="1:24" ht="15" customHeight="1" thickBot="1">
      <c r="A41" s="439"/>
      <c r="B41" s="448"/>
      <c r="C41" s="448"/>
      <c r="D41" s="449"/>
      <c r="E41" s="264"/>
      <c r="F41" s="265"/>
      <c r="G41" s="266"/>
      <c r="H41" s="264"/>
      <c r="I41" s="265"/>
      <c r="J41" s="266"/>
      <c r="K41" s="264"/>
      <c r="L41" s="265"/>
      <c r="M41" s="266"/>
      <c r="N41" s="264"/>
      <c r="O41" s="265"/>
      <c r="P41" s="266"/>
      <c r="Q41" s="487"/>
      <c r="R41" s="488"/>
      <c r="S41" s="489"/>
      <c r="T41" s="473"/>
      <c r="U41" s="474"/>
      <c r="V41" s="475"/>
      <c r="W41" s="476"/>
      <c r="X41" s="477"/>
    </row>
    <row r="42" ht="15" customHeight="1" thickBot="1">
      <c r="A42" s="439"/>
    </row>
    <row r="43" spans="1:24" ht="33.75" customHeight="1">
      <c r="A43" s="439"/>
      <c r="B43" s="478" t="s">
        <v>519</v>
      </c>
      <c r="C43" s="442"/>
      <c r="D43" s="443"/>
      <c r="E43" s="444" t="str">
        <f>B44</f>
        <v>道北</v>
      </c>
      <c r="F43" s="445"/>
      <c r="G43" s="446"/>
      <c r="H43" s="444" t="str">
        <f>B46</f>
        <v>函館</v>
      </c>
      <c r="I43" s="445"/>
      <c r="J43" s="446"/>
      <c r="K43" s="444" t="str">
        <f>B48</f>
        <v>釧路</v>
      </c>
      <c r="L43" s="445"/>
      <c r="M43" s="446"/>
      <c r="N43" s="444" t="str">
        <f>B50</f>
        <v>小樽</v>
      </c>
      <c r="O43" s="445"/>
      <c r="P43" s="446"/>
      <c r="Q43" s="444" t="str">
        <f>B52</f>
        <v>札幌W</v>
      </c>
      <c r="R43" s="445"/>
      <c r="S43" s="445"/>
      <c r="T43" s="270" t="s">
        <v>512</v>
      </c>
      <c r="U43" s="256" t="s">
        <v>513</v>
      </c>
      <c r="V43" s="257" t="s">
        <v>514</v>
      </c>
      <c r="W43" s="258" t="s">
        <v>515</v>
      </c>
      <c r="X43" s="259" t="s">
        <v>516</v>
      </c>
    </row>
    <row r="44" spans="1:24" ht="15" customHeight="1">
      <c r="A44" s="439"/>
      <c r="B44" s="447" t="str">
        <f>'[1]予選ブロック'!R8</f>
        <v>道北</v>
      </c>
      <c r="C44" s="448"/>
      <c r="D44" s="449"/>
      <c r="E44" s="453"/>
      <c r="F44" s="454"/>
      <c r="G44" s="455"/>
      <c r="H44" s="450"/>
      <c r="I44" s="451"/>
      <c r="J44" s="452"/>
      <c r="K44" s="450"/>
      <c r="L44" s="451"/>
      <c r="M44" s="452"/>
      <c r="N44" s="450"/>
      <c r="O44" s="451"/>
      <c r="P44" s="452"/>
      <c r="Q44" s="450"/>
      <c r="R44" s="451"/>
      <c r="S44" s="460"/>
      <c r="T44" s="461"/>
      <c r="U44" s="463"/>
      <c r="V44" s="465"/>
      <c r="W44" s="467">
        <f>U44-V44</f>
        <v>0</v>
      </c>
      <c r="X44" s="469"/>
    </row>
    <row r="45" spans="1:24" ht="16.5">
      <c r="A45" s="439"/>
      <c r="B45" s="448"/>
      <c r="C45" s="448"/>
      <c r="D45" s="449"/>
      <c r="E45" s="456"/>
      <c r="F45" s="457"/>
      <c r="G45" s="458"/>
      <c r="H45" s="260"/>
      <c r="I45" s="261"/>
      <c r="J45" s="262"/>
      <c r="K45" s="260"/>
      <c r="L45" s="261"/>
      <c r="M45" s="262"/>
      <c r="N45" s="260"/>
      <c r="O45" s="261"/>
      <c r="P45" s="262"/>
      <c r="Q45" s="260"/>
      <c r="R45" s="261"/>
      <c r="S45" s="263"/>
      <c r="T45" s="462"/>
      <c r="U45" s="464"/>
      <c r="V45" s="466"/>
      <c r="W45" s="468"/>
      <c r="X45" s="470"/>
    </row>
    <row r="46" spans="1:24" ht="15" customHeight="1">
      <c r="A46" s="439"/>
      <c r="B46" s="447" t="str">
        <f>'[1]予選ブロック'!R9</f>
        <v>函館</v>
      </c>
      <c r="C46" s="448"/>
      <c r="D46" s="449"/>
      <c r="E46" s="450"/>
      <c r="F46" s="451"/>
      <c r="G46" s="452"/>
      <c r="H46" s="453"/>
      <c r="I46" s="454"/>
      <c r="J46" s="455"/>
      <c r="K46" s="450"/>
      <c r="L46" s="451"/>
      <c r="M46" s="452"/>
      <c r="N46" s="450"/>
      <c r="O46" s="451"/>
      <c r="P46" s="452"/>
      <c r="Q46" s="450"/>
      <c r="R46" s="451"/>
      <c r="S46" s="460"/>
      <c r="T46" s="461"/>
      <c r="U46" s="463"/>
      <c r="V46" s="465"/>
      <c r="W46" s="467">
        <f>U46-V46</f>
        <v>0</v>
      </c>
      <c r="X46" s="469"/>
    </row>
    <row r="47" spans="1:24" ht="15" customHeight="1">
      <c r="A47" s="439"/>
      <c r="B47" s="448"/>
      <c r="C47" s="448"/>
      <c r="D47" s="449"/>
      <c r="E47" s="260"/>
      <c r="F47" s="261"/>
      <c r="G47" s="262"/>
      <c r="H47" s="456"/>
      <c r="I47" s="457"/>
      <c r="J47" s="458"/>
      <c r="K47" s="260"/>
      <c r="L47" s="261"/>
      <c r="M47" s="262"/>
      <c r="N47" s="260"/>
      <c r="O47" s="261"/>
      <c r="P47" s="262"/>
      <c r="Q47" s="260"/>
      <c r="R47" s="261"/>
      <c r="S47" s="263"/>
      <c r="T47" s="462"/>
      <c r="U47" s="464"/>
      <c r="V47" s="466"/>
      <c r="W47" s="468"/>
      <c r="X47" s="470"/>
    </row>
    <row r="48" spans="1:24" ht="15" customHeight="1">
      <c r="A48" s="439"/>
      <c r="B48" s="447" t="str">
        <f>'[1]予選ブロック'!R10</f>
        <v>釧路</v>
      </c>
      <c r="C48" s="448"/>
      <c r="D48" s="449"/>
      <c r="E48" s="450"/>
      <c r="F48" s="451"/>
      <c r="G48" s="452"/>
      <c r="H48" s="450"/>
      <c r="I48" s="451"/>
      <c r="J48" s="452"/>
      <c r="K48" s="453"/>
      <c r="L48" s="454"/>
      <c r="M48" s="455"/>
      <c r="N48" s="450"/>
      <c r="O48" s="451"/>
      <c r="P48" s="452"/>
      <c r="Q48" s="450"/>
      <c r="R48" s="451"/>
      <c r="S48" s="460"/>
      <c r="T48" s="461"/>
      <c r="U48" s="463"/>
      <c r="V48" s="465"/>
      <c r="W48" s="467">
        <f>U48-V48</f>
        <v>0</v>
      </c>
      <c r="X48" s="469"/>
    </row>
    <row r="49" spans="1:24" ht="15" customHeight="1">
      <c r="A49" s="439"/>
      <c r="B49" s="448"/>
      <c r="C49" s="448"/>
      <c r="D49" s="449"/>
      <c r="E49" s="260"/>
      <c r="F49" s="261"/>
      <c r="G49" s="262"/>
      <c r="H49" s="260"/>
      <c r="I49" s="261"/>
      <c r="J49" s="262"/>
      <c r="K49" s="456"/>
      <c r="L49" s="457"/>
      <c r="M49" s="458"/>
      <c r="N49" s="260"/>
      <c r="O49" s="261"/>
      <c r="P49" s="262"/>
      <c r="Q49" s="260"/>
      <c r="R49" s="261"/>
      <c r="S49" s="263"/>
      <c r="T49" s="462"/>
      <c r="U49" s="464"/>
      <c r="V49" s="466"/>
      <c r="W49" s="468"/>
      <c r="X49" s="470"/>
    </row>
    <row r="50" spans="1:24" ht="15" customHeight="1">
      <c r="A50" s="439"/>
      <c r="B50" s="447" t="str">
        <f>'[1]予選ブロック'!R11</f>
        <v>小樽</v>
      </c>
      <c r="C50" s="448"/>
      <c r="D50" s="449"/>
      <c r="E50" s="450"/>
      <c r="F50" s="451"/>
      <c r="G50" s="452"/>
      <c r="H50" s="450"/>
      <c r="I50" s="451"/>
      <c r="J50" s="452"/>
      <c r="K50" s="450"/>
      <c r="L50" s="451"/>
      <c r="M50" s="452"/>
      <c r="N50" s="453"/>
      <c r="O50" s="454"/>
      <c r="P50" s="455"/>
      <c r="Q50" s="450"/>
      <c r="R50" s="451"/>
      <c r="S50" s="460"/>
      <c r="T50" s="461"/>
      <c r="U50" s="463"/>
      <c r="V50" s="465"/>
      <c r="W50" s="471">
        <f>U50-V50</f>
        <v>0</v>
      </c>
      <c r="X50" s="469"/>
    </row>
    <row r="51" spans="1:24" ht="15" customHeight="1">
      <c r="A51" s="439"/>
      <c r="B51" s="448"/>
      <c r="C51" s="448"/>
      <c r="D51" s="449"/>
      <c r="E51" s="260"/>
      <c r="F51" s="261"/>
      <c r="G51" s="262"/>
      <c r="H51" s="260"/>
      <c r="I51" s="261"/>
      <c r="J51" s="262"/>
      <c r="K51" s="260"/>
      <c r="L51" s="261"/>
      <c r="M51" s="262"/>
      <c r="N51" s="456"/>
      <c r="O51" s="457"/>
      <c r="P51" s="458"/>
      <c r="Q51" s="260"/>
      <c r="R51" s="261"/>
      <c r="S51" s="263"/>
      <c r="T51" s="462"/>
      <c r="U51" s="464"/>
      <c r="V51" s="466"/>
      <c r="W51" s="472"/>
      <c r="X51" s="470"/>
    </row>
    <row r="52" spans="1:24" ht="15" customHeight="1">
      <c r="A52" s="439"/>
      <c r="B52" s="447" t="str">
        <f>'[1]予選ブロック'!R12</f>
        <v>札幌W</v>
      </c>
      <c r="C52" s="448"/>
      <c r="D52" s="449"/>
      <c r="E52" s="483"/>
      <c r="F52" s="484"/>
      <c r="G52" s="485"/>
      <c r="H52" s="483"/>
      <c r="I52" s="484"/>
      <c r="J52" s="485"/>
      <c r="K52" s="483"/>
      <c r="L52" s="484"/>
      <c r="M52" s="485"/>
      <c r="N52" s="483"/>
      <c r="O52" s="484"/>
      <c r="P52" s="485"/>
      <c r="Q52" s="453"/>
      <c r="R52" s="454"/>
      <c r="S52" s="486"/>
      <c r="T52" s="461"/>
      <c r="U52" s="463"/>
      <c r="V52" s="465"/>
      <c r="W52" s="471">
        <f>U52-V52</f>
        <v>0</v>
      </c>
      <c r="X52" s="469"/>
    </row>
    <row r="53" spans="1:24" ht="15" customHeight="1" thickBot="1">
      <c r="A53" s="440"/>
      <c r="B53" s="448"/>
      <c r="C53" s="448"/>
      <c r="D53" s="449"/>
      <c r="E53" s="264"/>
      <c r="F53" s="265"/>
      <c r="G53" s="266"/>
      <c r="H53" s="264"/>
      <c r="I53" s="265"/>
      <c r="J53" s="266"/>
      <c r="K53" s="264"/>
      <c r="L53" s="265"/>
      <c r="M53" s="266"/>
      <c r="N53" s="264"/>
      <c r="O53" s="265"/>
      <c r="P53" s="266"/>
      <c r="Q53" s="487"/>
      <c r="R53" s="488"/>
      <c r="S53" s="489"/>
      <c r="T53" s="473"/>
      <c r="U53" s="474"/>
      <c r="V53" s="475"/>
      <c r="W53" s="476"/>
      <c r="X53" s="477"/>
    </row>
    <row r="54" spans="2:23" ht="36.75" customHeight="1" thickBot="1">
      <c r="B54" s="437" t="s">
        <v>520</v>
      </c>
      <c r="C54" s="437"/>
      <c r="D54" s="437"/>
      <c r="E54" s="437"/>
      <c r="F54" s="437"/>
      <c r="G54" s="437"/>
      <c r="H54" s="437"/>
      <c r="I54" s="437"/>
      <c r="J54" s="437"/>
      <c r="K54" s="437"/>
      <c r="L54" s="437"/>
      <c r="M54" s="437"/>
      <c r="N54" s="437"/>
      <c r="O54" s="437"/>
      <c r="P54" s="437"/>
      <c r="Q54" s="437"/>
      <c r="R54" s="437"/>
      <c r="S54" s="437"/>
      <c r="T54" s="437"/>
      <c r="U54" s="437"/>
      <c r="V54" s="437"/>
      <c r="W54" s="437"/>
    </row>
    <row r="55" spans="1:24" ht="34.5" customHeight="1">
      <c r="A55" s="438" t="s">
        <v>521</v>
      </c>
      <c r="B55" s="441" t="s">
        <v>522</v>
      </c>
      <c r="C55" s="442"/>
      <c r="D55" s="443"/>
      <c r="E55" s="444" t="str">
        <f>B56</f>
        <v>A１位</v>
      </c>
      <c r="F55" s="445"/>
      <c r="G55" s="446"/>
      <c r="H55" s="444" t="str">
        <f>B58</f>
        <v>B１位</v>
      </c>
      <c r="I55" s="445"/>
      <c r="J55" s="446"/>
      <c r="K55" s="444" t="str">
        <f>B60</f>
        <v>C１位</v>
      </c>
      <c r="L55" s="445"/>
      <c r="M55" s="446"/>
      <c r="N55" s="444" t="str">
        <f>B62</f>
        <v>D２位</v>
      </c>
      <c r="O55" s="445"/>
      <c r="P55" s="446"/>
      <c r="Q55" s="444" t="str">
        <f>B64</f>
        <v>2位の
上位1位</v>
      </c>
      <c r="R55" s="445"/>
      <c r="S55" s="459"/>
      <c r="T55" s="256" t="s">
        <v>512</v>
      </c>
      <c r="U55" s="256" t="s">
        <v>513</v>
      </c>
      <c r="V55" s="257" t="s">
        <v>514</v>
      </c>
      <c r="W55" s="258" t="s">
        <v>515</v>
      </c>
      <c r="X55" s="259" t="s">
        <v>516</v>
      </c>
    </row>
    <row r="56" spans="1:24" ht="13.5" customHeight="1">
      <c r="A56" s="439"/>
      <c r="B56" s="493" t="s">
        <v>523</v>
      </c>
      <c r="C56" s="448"/>
      <c r="D56" s="449"/>
      <c r="E56" s="453"/>
      <c r="F56" s="454"/>
      <c r="G56" s="455"/>
      <c r="H56" s="450"/>
      <c r="I56" s="451"/>
      <c r="J56" s="452"/>
      <c r="K56" s="450"/>
      <c r="L56" s="451"/>
      <c r="M56" s="452"/>
      <c r="N56" s="450"/>
      <c r="O56" s="451"/>
      <c r="P56" s="452"/>
      <c r="Q56" s="450"/>
      <c r="R56" s="451"/>
      <c r="S56" s="460"/>
      <c r="T56" s="461"/>
      <c r="U56" s="463"/>
      <c r="V56" s="465"/>
      <c r="W56" s="467">
        <f>U56-V56</f>
        <v>0</v>
      </c>
      <c r="X56" s="469"/>
    </row>
    <row r="57" spans="1:24" ht="15" customHeight="1">
      <c r="A57" s="439"/>
      <c r="B57" s="448"/>
      <c r="C57" s="448"/>
      <c r="D57" s="449"/>
      <c r="E57" s="456"/>
      <c r="F57" s="457"/>
      <c r="G57" s="458"/>
      <c r="H57" s="260"/>
      <c r="I57" s="261"/>
      <c r="J57" s="262"/>
      <c r="K57" s="260"/>
      <c r="L57" s="261"/>
      <c r="M57" s="262"/>
      <c r="N57" s="260"/>
      <c r="O57" s="261"/>
      <c r="P57" s="262"/>
      <c r="Q57" s="260"/>
      <c r="R57" s="261"/>
      <c r="S57" s="263"/>
      <c r="T57" s="462"/>
      <c r="U57" s="464"/>
      <c r="V57" s="466"/>
      <c r="W57" s="468"/>
      <c r="X57" s="470"/>
    </row>
    <row r="58" spans="1:24" ht="15" customHeight="1">
      <c r="A58" s="439"/>
      <c r="B58" s="490" t="s">
        <v>524</v>
      </c>
      <c r="C58" s="451"/>
      <c r="D58" s="452"/>
      <c r="E58" s="450"/>
      <c r="F58" s="451"/>
      <c r="G58" s="452"/>
      <c r="H58" s="453"/>
      <c r="I58" s="454"/>
      <c r="J58" s="455"/>
      <c r="K58" s="450"/>
      <c r="L58" s="451"/>
      <c r="M58" s="452"/>
      <c r="N58" s="450"/>
      <c r="O58" s="451"/>
      <c r="P58" s="452"/>
      <c r="Q58" s="450"/>
      <c r="R58" s="451"/>
      <c r="S58" s="460"/>
      <c r="T58" s="461"/>
      <c r="U58" s="463"/>
      <c r="V58" s="465"/>
      <c r="W58" s="467">
        <f>U58-V58</f>
        <v>0</v>
      </c>
      <c r="X58" s="469"/>
    </row>
    <row r="59" spans="1:24" ht="15" customHeight="1">
      <c r="A59" s="439"/>
      <c r="B59" s="491"/>
      <c r="C59" s="491"/>
      <c r="D59" s="492"/>
      <c r="E59" s="260"/>
      <c r="F59" s="261"/>
      <c r="G59" s="262"/>
      <c r="H59" s="456"/>
      <c r="I59" s="457"/>
      <c r="J59" s="458"/>
      <c r="K59" s="260"/>
      <c r="L59" s="261"/>
      <c r="M59" s="262"/>
      <c r="N59" s="260"/>
      <c r="O59" s="261"/>
      <c r="P59" s="262"/>
      <c r="Q59" s="260"/>
      <c r="R59" s="261"/>
      <c r="S59" s="263"/>
      <c r="T59" s="462"/>
      <c r="U59" s="464"/>
      <c r="V59" s="466"/>
      <c r="W59" s="468"/>
      <c r="X59" s="470"/>
    </row>
    <row r="60" spans="1:24" ht="15" customHeight="1">
      <c r="A60" s="439"/>
      <c r="B60" s="490" t="s">
        <v>525</v>
      </c>
      <c r="C60" s="451"/>
      <c r="D60" s="452"/>
      <c r="E60" s="450"/>
      <c r="F60" s="451"/>
      <c r="G60" s="452"/>
      <c r="H60" s="450"/>
      <c r="I60" s="451"/>
      <c r="J60" s="452"/>
      <c r="K60" s="453"/>
      <c r="L60" s="454"/>
      <c r="M60" s="455"/>
      <c r="N60" s="450"/>
      <c r="O60" s="451"/>
      <c r="P60" s="452"/>
      <c r="Q60" s="450"/>
      <c r="R60" s="451"/>
      <c r="S60" s="460"/>
      <c r="T60" s="461"/>
      <c r="U60" s="463"/>
      <c r="V60" s="465"/>
      <c r="W60" s="467">
        <f>U60-V60</f>
        <v>0</v>
      </c>
      <c r="X60" s="469"/>
    </row>
    <row r="61" spans="1:24" ht="15" customHeight="1">
      <c r="A61" s="439"/>
      <c r="B61" s="491"/>
      <c r="C61" s="491"/>
      <c r="D61" s="492"/>
      <c r="E61" s="260"/>
      <c r="F61" s="261"/>
      <c r="G61" s="262"/>
      <c r="H61" s="260"/>
      <c r="I61" s="261"/>
      <c r="J61" s="262"/>
      <c r="K61" s="456"/>
      <c r="L61" s="457"/>
      <c r="M61" s="458"/>
      <c r="N61" s="260"/>
      <c r="O61" s="261"/>
      <c r="P61" s="262"/>
      <c r="Q61" s="260"/>
      <c r="R61" s="261"/>
      <c r="S61" s="263"/>
      <c r="T61" s="462"/>
      <c r="U61" s="464"/>
      <c r="V61" s="466"/>
      <c r="W61" s="468"/>
      <c r="X61" s="470"/>
    </row>
    <row r="62" spans="1:24" ht="15" customHeight="1">
      <c r="A62" s="439"/>
      <c r="B62" s="490" t="s">
        <v>526</v>
      </c>
      <c r="C62" s="451"/>
      <c r="D62" s="452"/>
      <c r="E62" s="450"/>
      <c r="F62" s="451"/>
      <c r="G62" s="452"/>
      <c r="H62" s="450"/>
      <c r="I62" s="451"/>
      <c r="J62" s="452"/>
      <c r="K62" s="450"/>
      <c r="L62" s="451"/>
      <c r="M62" s="452"/>
      <c r="N62" s="453"/>
      <c r="O62" s="454"/>
      <c r="P62" s="455"/>
      <c r="Q62" s="450"/>
      <c r="R62" s="451"/>
      <c r="S62" s="460"/>
      <c r="T62" s="461"/>
      <c r="U62" s="463"/>
      <c r="V62" s="465"/>
      <c r="W62" s="471">
        <f>U62-V62</f>
        <v>0</v>
      </c>
      <c r="X62" s="469"/>
    </row>
    <row r="63" spans="1:24" ht="15" customHeight="1">
      <c r="A63" s="439"/>
      <c r="B63" s="491"/>
      <c r="C63" s="491"/>
      <c r="D63" s="492"/>
      <c r="E63" s="260"/>
      <c r="F63" s="261"/>
      <c r="G63" s="262"/>
      <c r="H63" s="260"/>
      <c r="I63" s="261"/>
      <c r="J63" s="262"/>
      <c r="K63" s="260"/>
      <c r="L63" s="261"/>
      <c r="M63" s="262"/>
      <c r="N63" s="456"/>
      <c r="O63" s="457"/>
      <c r="P63" s="458"/>
      <c r="Q63" s="260"/>
      <c r="R63" s="261"/>
      <c r="S63" s="263"/>
      <c r="T63" s="462"/>
      <c r="U63" s="464"/>
      <c r="V63" s="466"/>
      <c r="W63" s="472"/>
      <c r="X63" s="470"/>
    </row>
    <row r="64" spans="1:24" ht="15" customHeight="1">
      <c r="A64" s="439"/>
      <c r="B64" s="494" t="s">
        <v>527</v>
      </c>
      <c r="C64" s="495"/>
      <c r="D64" s="496"/>
      <c r="E64" s="483"/>
      <c r="F64" s="484"/>
      <c r="G64" s="485"/>
      <c r="H64" s="483"/>
      <c r="I64" s="484"/>
      <c r="J64" s="485"/>
      <c r="K64" s="483"/>
      <c r="L64" s="484"/>
      <c r="M64" s="485"/>
      <c r="N64" s="483"/>
      <c r="O64" s="484"/>
      <c r="P64" s="485"/>
      <c r="Q64" s="453"/>
      <c r="R64" s="454"/>
      <c r="S64" s="486"/>
      <c r="T64" s="461"/>
      <c r="U64" s="463"/>
      <c r="V64" s="465"/>
      <c r="W64" s="471">
        <f>U64-V64</f>
        <v>0</v>
      </c>
      <c r="X64" s="469"/>
    </row>
    <row r="65" spans="1:24" ht="15" customHeight="1" thickBot="1">
      <c r="A65" s="439"/>
      <c r="B65" s="497"/>
      <c r="C65" s="497"/>
      <c r="D65" s="498"/>
      <c r="E65" s="264"/>
      <c r="F65" s="265"/>
      <c r="G65" s="266"/>
      <c r="H65" s="264"/>
      <c r="I65" s="265"/>
      <c r="J65" s="266"/>
      <c r="K65" s="264"/>
      <c r="L65" s="265"/>
      <c r="M65" s="266"/>
      <c r="N65" s="264"/>
      <c r="O65" s="265"/>
      <c r="P65" s="266"/>
      <c r="Q65" s="487"/>
      <c r="R65" s="488"/>
      <c r="S65" s="489"/>
      <c r="T65" s="473"/>
      <c r="U65" s="474"/>
      <c r="V65" s="475"/>
      <c r="W65" s="476"/>
      <c r="X65" s="477"/>
    </row>
    <row r="66" spans="1:23" ht="15" customHeight="1" thickBot="1">
      <c r="A66" s="439"/>
      <c r="D66" s="267"/>
      <c r="E66" s="267"/>
      <c r="F66" s="267"/>
      <c r="G66" s="268"/>
      <c r="H66" s="268"/>
      <c r="I66" s="268"/>
      <c r="J66" s="268"/>
      <c r="K66" s="268"/>
      <c r="L66" s="268"/>
      <c r="M66" s="268"/>
      <c r="N66" s="268"/>
      <c r="O66" s="268"/>
      <c r="P66" s="268"/>
      <c r="Q66" s="268"/>
      <c r="R66" s="268"/>
      <c r="S66" s="268"/>
      <c r="T66" s="268"/>
      <c r="U66" s="268"/>
      <c r="V66" s="268"/>
      <c r="W66" s="268"/>
    </row>
    <row r="67" spans="1:24" ht="33.75" customHeight="1">
      <c r="A67" s="439"/>
      <c r="B67" s="478" t="s">
        <v>472</v>
      </c>
      <c r="C67" s="442"/>
      <c r="D67" s="443"/>
      <c r="E67" s="444" t="str">
        <f>B68</f>
        <v>2位の2位</v>
      </c>
      <c r="F67" s="445"/>
      <c r="G67" s="446"/>
      <c r="H67" s="444" t="str">
        <f>B70</f>
        <v>2位の3位</v>
      </c>
      <c r="I67" s="445"/>
      <c r="J67" s="446"/>
      <c r="K67" s="444" t="str">
        <f>B72</f>
        <v>2位の4位</v>
      </c>
      <c r="L67" s="445"/>
      <c r="M67" s="446"/>
      <c r="N67" s="444" t="str">
        <f>B74</f>
        <v>3位の1位</v>
      </c>
      <c r="O67" s="445"/>
      <c r="P67" s="446"/>
      <c r="Q67" s="444" t="str">
        <f>B76</f>
        <v>3位の2位</v>
      </c>
      <c r="R67" s="445"/>
      <c r="S67" s="459"/>
      <c r="T67" s="256" t="s">
        <v>512</v>
      </c>
      <c r="U67" s="256" t="s">
        <v>513</v>
      </c>
      <c r="V67" s="257" t="s">
        <v>514</v>
      </c>
      <c r="W67" s="258" t="s">
        <v>515</v>
      </c>
      <c r="X67" s="259" t="s">
        <v>516</v>
      </c>
    </row>
    <row r="68" spans="1:24" ht="16.5">
      <c r="A68" s="439"/>
      <c r="B68" s="493" t="s">
        <v>528</v>
      </c>
      <c r="C68" s="448"/>
      <c r="D68" s="449"/>
      <c r="E68" s="453"/>
      <c r="F68" s="454"/>
      <c r="G68" s="455"/>
      <c r="H68" s="450"/>
      <c r="I68" s="451"/>
      <c r="J68" s="452"/>
      <c r="K68" s="450"/>
      <c r="L68" s="451"/>
      <c r="M68" s="452"/>
      <c r="N68" s="450"/>
      <c r="O68" s="451"/>
      <c r="P68" s="452"/>
      <c r="Q68" s="450"/>
      <c r="R68" s="451"/>
      <c r="S68" s="460"/>
      <c r="T68" s="461"/>
      <c r="U68" s="463"/>
      <c r="V68" s="465"/>
      <c r="W68" s="467">
        <f>U68-V68</f>
        <v>0</v>
      </c>
      <c r="X68" s="469"/>
    </row>
    <row r="69" spans="1:24" ht="15" customHeight="1">
      <c r="A69" s="439"/>
      <c r="B69" s="448"/>
      <c r="C69" s="448"/>
      <c r="D69" s="449"/>
      <c r="E69" s="456"/>
      <c r="F69" s="457"/>
      <c r="G69" s="458"/>
      <c r="H69" s="260"/>
      <c r="I69" s="261"/>
      <c r="J69" s="262"/>
      <c r="K69" s="260"/>
      <c r="L69" s="261"/>
      <c r="M69" s="262"/>
      <c r="N69" s="260"/>
      <c r="O69" s="261"/>
      <c r="P69" s="262"/>
      <c r="Q69" s="260"/>
      <c r="R69" s="261"/>
      <c r="S69" s="263"/>
      <c r="T69" s="462"/>
      <c r="U69" s="464"/>
      <c r="V69" s="466"/>
      <c r="W69" s="468"/>
      <c r="X69" s="470"/>
    </row>
    <row r="70" spans="1:24" ht="15" customHeight="1">
      <c r="A70" s="439"/>
      <c r="B70" s="490" t="s">
        <v>529</v>
      </c>
      <c r="C70" s="451"/>
      <c r="D70" s="452"/>
      <c r="E70" s="450"/>
      <c r="F70" s="451"/>
      <c r="G70" s="452"/>
      <c r="H70" s="453"/>
      <c r="I70" s="454"/>
      <c r="J70" s="455"/>
      <c r="K70" s="450"/>
      <c r="L70" s="451"/>
      <c r="M70" s="452"/>
      <c r="N70" s="450"/>
      <c r="O70" s="451"/>
      <c r="P70" s="452"/>
      <c r="Q70" s="450"/>
      <c r="R70" s="451"/>
      <c r="S70" s="460"/>
      <c r="T70" s="461"/>
      <c r="U70" s="463"/>
      <c r="V70" s="465"/>
      <c r="W70" s="467">
        <f>U70-V70</f>
        <v>0</v>
      </c>
      <c r="X70" s="469"/>
    </row>
    <row r="71" spans="1:24" ht="15" customHeight="1">
      <c r="A71" s="439"/>
      <c r="B71" s="491"/>
      <c r="C71" s="491"/>
      <c r="D71" s="492"/>
      <c r="E71" s="260"/>
      <c r="F71" s="261"/>
      <c r="G71" s="262"/>
      <c r="H71" s="456"/>
      <c r="I71" s="457"/>
      <c r="J71" s="458"/>
      <c r="K71" s="260"/>
      <c r="L71" s="261"/>
      <c r="M71" s="262"/>
      <c r="N71" s="260"/>
      <c r="O71" s="261"/>
      <c r="P71" s="262"/>
      <c r="Q71" s="260"/>
      <c r="R71" s="261"/>
      <c r="S71" s="263"/>
      <c r="T71" s="462"/>
      <c r="U71" s="464"/>
      <c r="V71" s="466"/>
      <c r="W71" s="468"/>
      <c r="X71" s="470"/>
    </row>
    <row r="72" spans="1:24" ht="15" customHeight="1">
      <c r="A72" s="439"/>
      <c r="B72" s="490" t="s">
        <v>530</v>
      </c>
      <c r="C72" s="451"/>
      <c r="D72" s="452"/>
      <c r="E72" s="450"/>
      <c r="F72" s="451"/>
      <c r="G72" s="452"/>
      <c r="H72" s="450"/>
      <c r="I72" s="451"/>
      <c r="J72" s="452"/>
      <c r="K72" s="453"/>
      <c r="L72" s="454"/>
      <c r="M72" s="455"/>
      <c r="N72" s="450"/>
      <c r="O72" s="451"/>
      <c r="P72" s="452"/>
      <c r="Q72" s="450"/>
      <c r="R72" s="451"/>
      <c r="S72" s="460"/>
      <c r="T72" s="461"/>
      <c r="U72" s="463"/>
      <c r="V72" s="465"/>
      <c r="W72" s="467">
        <f>U72-V72</f>
        <v>0</v>
      </c>
      <c r="X72" s="469"/>
    </row>
    <row r="73" spans="1:24" ht="15" customHeight="1">
      <c r="A73" s="439"/>
      <c r="B73" s="491"/>
      <c r="C73" s="491"/>
      <c r="D73" s="492"/>
      <c r="E73" s="260"/>
      <c r="F73" s="261"/>
      <c r="G73" s="262"/>
      <c r="H73" s="260"/>
      <c r="I73" s="261"/>
      <c r="J73" s="262"/>
      <c r="K73" s="456"/>
      <c r="L73" s="457"/>
      <c r="M73" s="458"/>
      <c r="N73" s="260"/>
      <c r="O73" s="261"/>
      <c r="P73" s="262"/>
      <c r="Q73" s="260"/>
      <c r="R73" s="261"/>
      <c r="S73" s="263"/>
      <c r="T73" s="462"/>
      <c r="U73" s="464"/>
      <c r="V73" s="466"/>
      <c r="W73" s="468"/>
      <c r="X73" s="470"/>
    </row>
    <row r="74" spans="1:24" ht="15" customHeight="1">
      <c r="A74" s="439"/>
      <c r="B74" s="490" t="s">
        <v>531</v>
      </c>
      <c r="C74" s="451"/>
      <c r="D74" s="452"/>
      <c r="E74" s="450"/>
      <c r="F74" s="451"/>
      <c r="G74" s="452"/>
      <c r="H74" s="450"/>
      <c r="I74" s="451"/>
      <c r="J74" s="452"/>
      <c r="K74" s="450"/>
      <c r="L74" s="451"/>
      <c r="M74" s="452"/>
      <c r="N74" s="453"/>
      <c r="O74" s="454"/>
      <c r="P74" s="455"/>
      <c r="Q74" s="450"/>
      <c r="R74" s="451"/>
      <c r="S74" s="460"/>
      <c r="T74" s="461"/>
      <c r="U74" s="463"/>
      <c r="V74" s="465"/>
      <c r="W74" s="471">
        <f>U74-V74</f>
        <v>0</v>
      </c>
      <c r="X74" s="469"/>
    </row>
    <row r="75" spans="1:24" ht="15" customHeight="1">
      <c r="A75" s="439"/>
      <c r="B75" s="491"/>
      <c r="C75" s="491"/>
      <c r="D75" s="492"/>
      <c r="E75" s="260"/>
      <c r="F75" s="261"/>
      <c r="G75" s="262"/>
      <c r="H75" s="260"/>
      <c r="I75" s="261"/>
      <c r="J75" s="262"/>
      <c r="K75" s="260"/>
      <c r="L75" s="261"/>
      <c r="M75" s="262"/>
      <c r="N75" s="456"/>
      <c r="O75" s="457"/>
      <c r="P75" s="458"/>
      <c r="Q75" s="260"/>
      <c r="R75" s="261"/>
      <c r="S75" s="263"/>
      <c r="T75" s="462"/>
      <c r="U75" s="464"/>
      <c r="V75" s="466"/>
      <c r="W75" s="472"/>
      <c r="X75" s="470"/>
    </row>
    <row r="76" spans="1:24" ht="15" customHeight="1">
      <c r="A76" s="439"/>
      <c r="B76" s="499" t="s">
        <v>532</v>
      </c>
      <c r="C76" s="500"/>
      <c r="D76" s="501"/>
      <c r="E76" s="483"/>
      <c r="F76" s="484"/>
      <c r="G76" s="485"/>
      <c r="H76" s="483"/>
      <c r="I76" s="484"/>
      <c r="J76" s="485"/>
      <c r="K76" s="483"/>
      <c r="L76" s="484"/>
      <c r="M76" s="485"/>
      <c r="N76" s="483"/>
      <c r="O76" s="484"/>
      <c r="P76" s="485"/>
      <c r="Q76" s="453"/>
      <c r="R76" s="454"/>
      <c r="S76" s="486"/>
      <c r="T76" s="461"/>
      <c r="U76" s="463"/>
      <c r="V76" s="465"/>
      <c r="W76" s="471">
        <f>U76-V76</f>
        <v>0</v>
      </c>
      <c r="X76" s="469"/>
    </row>
    <row r="77" spans="1:24" ht="15" customHeight="1" thickBot="1">
      <c r="A77" s="440"/>
      <c r="B77" s="502"/>
      <c r="C77" s="502"/>
      <c r="D77" s="503"/>
      <c r="E77" s="264"/>
      <c r="F77" s="265"/>
      <c r="G77" s="266"/>
      <c r="H77" s="264"/>
      <c r="I77" s="265"/>
      <c r="J77" s="266"/>
      <c r="K77" s="264"/>
      <c r="L77" s="265"/>
      <c r="M77" s="266"/>
      <c r="N77" s="264"/>
      <c r="O77" s="265"/>
      <c r="P77" s="266"/>
      <c r="Q77" s="487"/>
      <c r="R77" s="488"/>
      <c r="S77" s="489"/>
      <c r="T77" s="473"/>
      <c r="U77" s="474"/>
      <c r="V77" s="475"/>
      <c r="W77" s="476"/>
      <c r="X77" s="477"/>
    </row>
    <row r="78" ht="60" customHeight="1" thickBot="1"/>
    <row r="79" spans="1:24" ht="33.75" customHeight="1">
      <c r="A79" s="438" t="s">
        <v>392</v>
      </c>
      <c r="B79" s="478" t="s">
        <v>473</v>
      </c>
      <c r="C79" s="442"/>
      <c r="D79" s="443"/>
      <c r="E79" s="444" t="str">
        <f>B80</f>
        <v>3位の3位</v>
      </c>
      <c r="F79" s="445"/>
      <c r="G79" s="446"/>
      <c r="H79" s="444" t="str">
        <f>B82</f>
        <v>3位の4位</v>
      </c>
      <c r="I79" s="445"/>
      <c r="J79" s="446"/>
      <c r="K79" s="444" t="str">
        <f>B84</f>
        <v>4位の1位</v>
      </c>
      <c r="L79" s="445"/>
      <c r="M79" s="446"/>
      <c r="N79" s="444" t="str">
        <f>B86</f>
        <v>4位の2位</v>
      </c>
      <c r="O79" s="445"/>
      <c r="P79" s="446"/>
      <c r="Q79" s="444" t="str">
        <f>B88</f>
        <v>4位の3位</v>
      </c>
      <c r="R79" s="445"/>
      <c r="S79" s="459"/>
      <c r="T79" s="256" t="s">
        <v>512</v>
      </c>
      <c r="U79" s="256" t="s">
        <v>513</v>
      </c>
      <c r="V79" s="257" t="s">
        <v>514</v>
      </c>
      <c r="W79" s="258" t="s">
        <v>515</v>
      </c>
      <c r="X79" s="259" t="s">
        <v>516</v>
      </c>
    </row>
    <row r="80" spans="1:24" ht="16.5">
      <c r="A80" s="439"/>
      <c r="B80" s="493" t="s">
        <v>533</v>
      </c>
      <c r="C80" s="448"/>
      <c r="D80" s="449"/>
      <c r="E80" s="453"/>
      <c r="F80" s="454"/>
      <c r="G80" s="455"/>
      <c r="H80" s="450"/>
      <c r="I80" s="451"/>
      <c r="J80" s="452"/>
      <c r="K80" s="450"/>
      <c r="L80" s="451"/>
      <c r="M80" s="452"/>
      <c r="N80" s="450"/>
      <c r="O80" s="451"/>
      <c r="P80" s="452"/>
      <c r="Q80" s="450"/>
      <c r="R80" s="451"/>
      <c r="S80" s="460"/>
      <c r="T80" s="461"/>
      <c r="U80" s="463"/>
      <c r="V80" s="465"/>
      <c r="W80" s="467">
        <f>U80-V80</f>
        <v>0</v>
      </c>
      <c r="X80" s="469"/>
    </row>
    <row r="81" spans="1:24" ht="15" customHeight="1">
      <c r="A81" s="439"/>
      <c r="B81" s="448"/>
      <c r="C81" s="448"/>
      <c r="D81" s="449"/>
      <c r="E81" s="456"/>
      <c r="F81" s="457"/>
      <c r="G81" s="458"/>
      <c r="H81" s="260"/>
      <c r="I81" s="261"/>
      <c r="J81" s="262"/>
      <c r="K81" s="260"/>
      <c r="L81" s="261"/>
      <c r="M81" s="262"/>
      <c r="N81" s="260"/>
      <c r="O81" s="261"/>
      <c r="P81" s="262"/>
      <c r="Q81" s="260"/>
      <c r="R81" s="261"/>
      <c r="S81" s="263"/>
      <c r="T81" s="462"/>
      <c r="U81" s="464"/>
      <c r="V81" s="466"/>
      <c r="W81" s="468"/>
      <c r="X81" s="470"/>
    </row>
    <row r="82" spans="1:24" ht="15" customHeight="1">
      <c r="A82" s="439"/>
      <c r="B82" s="504" t="s">
        <v>534</v>
      </c>
      <c r="C82" s="499"/>
      <c r="D82" s="505"/>
      <c r="E82" s="450"/>
      <c r="F82" s="451"/>
      <c r="G82" s="452"/>
      <c r="H82" s="453"/>
      <c r="I82" s="454"/>
      <c r="J82" s="455"/>
      <c r="K82" s="450"/>
      <c r="L82" s="451"/>
      <c r="M82" s="452"/>
      <c r="N82" s="450"/>
      <c r="O82" s="451"/>
      <c r="P82" s="452"/>
      <c r="Q82" s="450"/>
      <c r="R82" s="451"/>
      <c r="S82" s="460"/>
      <c r="T82" s="461"/>
      <c r="U82" s="463"/>
      <c r="V82" s="465"/>
      <c r="W82" s="467">
        <f>U82-V82</f>
        <v>0</v>
      </c>
      <c r="X82" s="469"/>
    </row>
    <row r="83" spans="1:24" ht="15" customHeight="1">
      <c r="A83" s="439"/>
      <c r="B83" s="506"/>
      <c r="C83" s="507"/>
      <c r="D83" s="508"/>
      <c r="E83" s="260"/>
      <c r="F83" s="261"/>
      <c r="G83" s="262"/>
      <c r="H83" s="456"/>
      <c r="I83" s="457"/>
      <c r="J83" s="458"/>
      <c r="K83" s="260"/>
      <c r="L83" s="261"/>
      <c r="M83" s="262"/>
      <c r="N83" s="260"/>
      <c r="O83" s="261"/>
      <c r="P83" s="262"/>
      <c r="Q83" s="260"/>
      <c r="R83" s="261"/>
      <c r="S83" s="263"/>
      <c r="T83" s="462"/>
      <c r="U83" s="464"/>
      <c r="V83" s="466"/>
      <c r="W83" s="468"/>
      <c r="X83" s="470"/>
    </row>
    <row r="84" spans="1:24" ht="15" customHeight="1">
      <c r="A84" s="439"/>
      <c r="B84" s="490" t="s">
        <v>535</v>
      </c>
      <c r="C84" s="451"/>
      <c r="D84" s="452"/>
      <c r="E84" s="450"/>
      <c r="F84" s="451"/>
      <c r="G84" s="452"/>
      <c r="H84" s="450"/>
      <c r="I84" s="451"/>
      <c r="J84" s="452"/>
      <c r="K84" s="453"/>
      <c r="L84" s="454"/>
      <c r="M84" s="455"/>
      <c r="N84" s="450"/>
      <c r="O84" s="451"/>
      <c r="P84" s="452"/>
      <c r="Q84" s="450"/>
      <c r="R84" s="451"/>
      <c r="S84" s="460"/>
      <c r="T84" s="461"/>
      <c r="U84" s="463"/>
      <c r="V84" s="465"/>
      <c r="W84" s="467">
        <f>U84-V84</f>
        <v>0</v>
      </c>
      <c r="X84" s="469"/>
    </row>
    <row r="85" spans="1:24" ht="15" customHeight="1">
      <c r="A85" s="439"/>
      <c r="B85" s="491"/>
      <c r="C85" s="491"/>
      <c r="D85" s="492"/>
      <c r="E85" s="260"/>
      <c r="F85" s="261"/>
      <c r="G85" s="262"/>
      <c r="H85" s="260"/>
      <c r="I85" s="261"/>
      <c r="J85" s="262"/>
      <c r="K85" s="456"/>
      <c r="L85" s="457"/>
      <c r="M85" s="458"/>
      <c r="N85" s="260"/>
      <c r="O85" s="261"/>
      <c r="P85" s="262"/>
      <c r="Q85" s="260"/>
      <c r="R85" s="261"/>
      <c r="S85" s="263"/>
      <c r="T85" s="462"/>
      <c r="U85" s="464"/>
      <c r="V85" s="466"/>
      <c r="W85" s="468"/>
      <c r="X85" s="470"/>
    </row>
    <row r="86" spans="1:24" ht="15" customHeight="1">
      <c r="A86" s="439"/>
      <c r="B86" s="509" t="s">
        <v>536</v>
      </c>
      <c r="C86" s="500"/>
      <c r="D86" s="501"/>
      <c r="E86" s="450"/>
      <c r="F86" s="451"/>
      <c r="G86" s="452"/>
      <c r="H86" s="450"/>
      <c r="I86" s="451"/>
      <c r="J86" s="452"/>
      <c r="K86" s="450"/>
      <c r="L86" s="451"/>
      <c r="M86" s="452"/>
      <c r="N86" s="453"/>
      <c r="O86" s="454"/>
      <c r="P86" s="455"/>
      <c r="Q86" s="450"/>
      <c r="R86" s="451"/>
      <c r="S86" s="460"/>
      <c r="T86" s="461"/>
      <c r="U86" s="463"/>
      <c r="V86" s="465"/>
      <c r="W86" s="471">
        <f>U86-V86</f>
        <v>0</v>
      </c>
      <c r="X86" s="469"/>
    </row>
    <row r="87" spans="1:24" ht="15" customHeight="1">
      <c r="A87" s="439"/>
      <c r="B87" s="510"/>
      <c r="C87" s="510"/>
      <c r="D87" s="511"/>
      <c r="E87" s="260"/>
      <c r="F87" s="261"/>
      <c r="G87" s="262"/>
      <c r="H87" s="260"/>
      <c r="I87" s="261"/>
      <c r="J87" s="262"/>
      <c r="K87" s="260"/>
      <c r="L87" s="261"/>
      <c r="M87" s="262"/>
      <c r="N87" s="456"/>
      <c r="O87" s="457"/>
      <c r="P87" s="458"/>
      <c r="Q87" s="260"/>
      <c r="R87" s="261"/>
      <c r="S87" s="263"/>
      <c r="T87" s="462"/>
      <c r="U87" s="464"/>
      <c r="V87" s="466"/>
      <c r="W87" s="472"/>
      <c r="X87" s="470"/>
    </row>
    <row r="88" spans="1:24" ht="15" customHeight="1">
      <c r="A88" s="439"/>
      <c r="B88" s="509" t="s">
        <v>537</v>
      </c>
      <c r="C88" s="500"/>
      <c r="D88" s="501"/>
      <c r="E88" s="483"/>
      <c r="F88" s="484"/>
      <c r="G88" s="485"/>
      <c r="H88" s="483"/>
      <c r="I88" s="484"/>
      <c r="J88" s="485"/>
      <c r="K88" s="483"/>
      <c r="L88" s="484"/>
      <c r="M88" s="485"/>
      <c r="N88" s="483"/>
      <c r="O88" s="484"/>
      <c r="P88" s="485"/>
      <c r="Q88" s="453"/>
      <c r="R88" s="454"/>
      <c r="S88" s="486"/>
      <c r="T88" s="461"/>
      <c r="U88" s="463"/>
      <c r="V88" s="465"/>
      <c r="W88" s="471">
        <f>U88-V88</f>
        <v>0</v>
      </c>
      <c r="X88" s="469"/>
    </row>
    <row r="89" spans="1:24" ht="15" customHeight="1" thickBot="1">
      <c r="A89" s="439"/>
      <c r="B89" s="502"/>
      <c r="C89" s="502"/>
      <c r="D89" s="503"/>
      <c r="E89" s="264"/>
      <c r="F89" s="265"/>
      <c r="G89" s="266"/>
      <c r="H89" s="264"/>
      <c r="I89" s="265"/>
      <c r="J89" s="266"/>
      <c r="K89" s="264"/>
      <c r="L89" s="265"/>
      <c r="M89" s="266"/>
      <c r="N89" s="264"/>
      <c r="O89" s="265"/>
      <c r="P89" s="266"/>
      <c r="Q89" s="487"/>
      <c r="R89" s="488"/>
      <c r="S89" s="489"/>
      <c r="T89" s="473"/>
      <c r="U89" s="474"/>
      <c r="V89" s="475"/>
      <c r="W89" s="476"/>
      <c r="X89" s="477"/>
    </row>
    <row r="90" spans="1:24" ht="18" thickBot="1">
      <c r="A90" s="439"/>
      <c r="B90" s="271"/>
      <c r="C90" s="272"/>
      <c r="D90" s="273"/>
      <c r="E90" s="273"/>
      <c r="F90" s="273"/>
      <c r="G90" s="274"/>
      <c r="H90" s="274"/>
      <c r="I90" s="274"/>
      <c r="J90" s="274"/>
      <c r="K90" s="274"/>
      <c r="L90" s="274"/>
      <c r="M90" s="274"/>
      <c r="N90" s="274"/>
      <c r="O90" s="274"/>
      <c r="P90" s="274"/>
      <c r="Q90" s="267"/>
      <c r="R90" s="267"/>
      <c r="S90" s="267"/>
      <c r="T90" s="275"/>
      <c r="U90" s="276"/>
      <c r="V90" s="277"/>
      <c r="W90" s="267"/>
      <c r="X90" s="267"/>
    </row>
    <row r="91" spans="1:24" ht="33.75" customHeight="1">
      <c r="A91" s="439"/>
      <c r="B91" s="441" t="s">
        <v>474</v>
      </c>
      <c r="C91" s="442"/>
      <c r="D91" s="443"/>
      <c r="E91" s="444" t="str">
        <f>B92</f>
        <v>4位の4位</v>
      </c>
      <c r="F91" s="445"/>
      <c r="G91" s="446"/>
      <c r="H91" s="444" t="str">
        <f>B94</f>
        <v>Ａ５位</v>
      </c>
      <c r="I91" s="445"/>
      <c r="J91" s="446"/>
      <c r="K91" s="444" t="str">
        <f>B96</f>
        <v>B５位</v>
      </c>
      <c r="L91" s="445"/>
      <c r="M91" s="446"/>
      <c r="N91" s="444" t="str">
        <f>B98</f>
        <v>Ｃ５位</v>
      </c>
      <c r="O91" s="445"/>
      <c r="P91" s="446"/>
      <c r="Q91" s="444" t="str">
        <f>B100</f>
        <v>D５位</v>
      </c>
      <c r="R91" s="445"/>
      <c r="S91" s="459"/>
      <c r="T91" s="256" t="s">
        <v>512</v>
      </c>
      <c r="U91" s="256" t="s">
        <v>513</v>
      </c>
      <c r="V91" s="257" t="s">
        <v>514</v>
      </c>
      <c r="W91" s="258" t="s">
        <v>515</v>
      </c>
      <c r="X91" s="259" t="s">
        <v>516</v>
      </c>
    </row>
    <row r="92" spans="1:24" ht="16.5">
      <c r="A92" s="439"/>
      <c r="B92" s="493" t="s">
        <v>538</v>
      </c>
      <c r="C92" s="448"/>
      <c r="D92" s="449"/>
      <c r="E92" s="453"/>
      <c r="F92" s="454"/>
      <c r="G92" s="455"/>
      <c r="H92" s="450"/>
      <c r="I92" s="451"/>
      <c r="J92" s="452"/>
      <c r="K92" s="450"/>
      <c r="L92" s="451"/>
      <c r="M92" s="452"/>
      <c r="N92" s="450"/>
      <c r="O92" s="451"/>
      <c r="P92" s="452"/>
      <c r="Q92" s="450"/>
      <c r="R92" s="451"/>
      <c r="S92" s="460"/>
      <c r="T92" s="461"/>
      <c r="U92" s="463"/>
      <c r="V92" s="465"/>
      <c r="W92" s="467">
        <f>U92-V92</f>
        <v>0</v>
      </c>
      <c r="X92" s="469"/>
    </row>
    <row r="93" spans="1:24" ht="15" customHeight="1">
      <c r="A93" s="439"/>
      <c r="B93" s="448"/>
      <c r="C93" s="448"/>
      <c r="D93" s="449"/>
      <c r="E93" s="456"/>
      <c r="F93" s="457"/>
      <c r="G93" s="458"/>
      <c r="H93" s="260"/>
      <c r="I93" s="261"/>
      <c r="J93" s="262"/>
      <c r="K93" s="260"/>
      <c r="L93" s="261"/>
      <c r="M93" s="262"/>
      <c r="N93" s="260"/>
      <c r="O93" s="261"/>
      <c r="P93" s="262"/>
      <c r="Q93" s="260"/>
      <c r="R93" s="261"/>
      <c r="S93" s="263"/>
      <c r="T93" s="462"/>
      <c r="U93" s="464"/>
      <c r="V93" s="466"/>
      <c r="W93" s="468"/>
      <c r="X93" s="470"/>
    </row>
    <row r="94" spans="1:24" ht="15" customHeight="1">
      <c r="A94" s="439"/>
      <c r="B94" s="504" t="s">
        <v>539</v>
      </c>
      <c r="C94" s="499"/>
      <c r="D94" s="505"/>
      <c r="E94" s="450"/>
      <c r="F94" s="451"/>
      <c r="G94" s="452"/>
      <c r="H94" s="453"/>
      <c r="I94" s="454"/>
      <c r="J94" s="455"/>
      <c r="K94" s="450"/>
      <c r="L94" s="451"/>
      <c r="M94" s="452"/>
      <c r="N94" s="450"/>
      <c r="O94" s="451"/>
      <c r="P94" s="452"/>
      <c r="Q94" s="450"/>
      <c r="R94" s="451"/>
      <c r="S94" s="460"/>
      <c r="T94" s="461"/>
      <c r="U94" s="463"/>
      <c r="V94" s="465"/>
      <c r="W94" s="467">
        <f>U94-V94</f>
        <v>0</v>
      </c>
      <c r="X94" s="469"/>
    </row>
    <row r="95" spans="1:24" ht="15" customHeight="1">
      <c r="A95" s="439"/>
      <c r="B95" s="506"/>
      <c r="C95" s="507"/>
      <c r="D95" s="508"/>
      <c r="E95" s="260"/>
      <c r="F95" s="261"/>
      <c r="G95" s="262"/>
      <c r="H95" s="456"/>
      <c r="I95" s="457"/>
      <c r="J95" s="458"/>
      <c r="K95" s="260"/>
      <c r="L95" s="261"/>
      <c r="M95" s="262"/>
      <c r="N95" s="260"/>
      <c r="O95" s="261"/>
      <c r="P95" s="262"/>
      <c r="Q95" s="260"/>
      <c r="R95" s="261"/>
      <c r="S95" s="263"/>
      <c r="T95" s="462"/>
      <c r="U95" s="464"/>
      <c r="V95" s="466"/>
      <c r="W95" s="468"/>
      <c r="X95" s="470"/>
    </row>
    <row r="96" spans="1:24" ht="15" customHeight="1">
      <c r="A96" s="439"/>
      <c r="B96" s="490" t="s">
        <v>540</v>
      </c>
      <c r="C96" s="451"/>
      <c r="D96" s="452"/>
      <c r="E96" s="450"/>
      <c r="F96" s="451"/>
      <c r="G96" s="452"/>
      <c r="H96" s="450"/>
      <c r="I96" s="451"/>
      <c r="J96" s="452"/>
      <c r="K96" s="453"/>
      <c r="L96" s="454"/>
      <c r="M96" s="455"/>
      <c r="N96" s="450"/>
      <c r="O96" s="451"/>
      <c r="P96" s="452"/>
      <c r="Q96" s="450"/>
      <c r="R96" s="451"/>
      <c r="S96" s="460"/>
      <c r="T96" s="461"/>
      <c r="U96" s="463"/>
      <c r="V96" s="465"/>
      <c r="W96" s="467">
        <f>U96-V96</f>
        <v>0</v>
      </c>
      <c r="X96" s="469"/>
    </row>
    <row r="97" spans="1:24" ht="15" customHeight="1">
      <c r="A97" s="439"/>
      <c r="B97" s="491"/>
      <c r="C97" s="491"/>
      <c r="D97" s="492"/>
      <c r="E97" s="260"/>
      <c r="F97" s="261"/>
      <c r="G97" s="262"/>
      <c r="H97" s="260"/>
      <c r="I97" s="261"/>
      <c r="J97" s="262"/>
      <c r="K97" s="456"/>
      <c r="L97" s="457"/>
      <c r="M97" s="458"/>
      <c r="N97" s="260"/>
      <c r="O97" s="261"/>
      <c r="P97" s="262"/>
      <c r="Q97" s="260"/>
      <c r="R97" s="261"/>
      <c r="S97" s="263"/>
      <c r="T97" s="462"/>
      <c r="U97" s="464"/>
      <c r="V97" s="466"/>
      <c r="W97" s="468"/>
      <c r="X97" s="470"/>
    </row>
    <row r="98" spans="1:24" ht="15" customHeight="1">
      <c r="A98" s="439"/>
      <c r="B98" s="509" t="s">
        <v>541</v>
      </c>
      <c r="C98" s="500"/>
      <c r="D98" s="501"/>
      <c r="E98" s="450"/>
      <c r="F98" s="451"/>
      <c r="G98" s="452"/>
      <c r="H98" s="450"/>
      <c r="I98" s="451"/>
      <c r="J98" s="452"/>
      <c r="K98" s="450"/>
      <c r="L98" s="451"/>
      <c r="M98" s="452"/>
      <c r="N98" s="453"/>
      <c r="O98" s="454"/>
      <c r="P98" s="455"/>
      <c r="Q98" s="450"/>
      <c r="R98" s="451"/>
      <c r="S98" s="460"/>
      <c r="T98" s="461"/>
      <c r="U98" s="463"/>
      <c r="V98" s="465"/>
      <c r="W98" s="471">
        <f>U98-V98</f>
        <v>0</v>
      </c>
      <c r="X98" s="469"/>
    </row>
    <row r="99" spans="1:24" ht="15" customHeight="1">
      <c r="A99" s="439"/>
      <c r="B99" s="510"/>
      <c r="C99" s="510"/>
      <c r="D99" s="511"/>
      <c r="E99" s="260"/>
      <c r="F99" s="261"/>
      <c r="G99" s="262"/>
      <c r="H99" s="260"/>
      <c r="I99" s="261"/>
      <c r="J99" s="262"/>
      <c r="K99" s="260"/>
      <c r="L99" s="261"/>
      <c r="M99" s="262"/>
      <c r="N99" s="456"/>
      <c r="O99" s="457"/>
      <c r="P99" s="458"/>
      <c r="Q99" s="260"/>
      <c r="R99" s="261"/>
      <c r="S99" s="263"/>
      <c r="T99" s="462"/>
      <c r="U99" s="464"/>
      <c r="V99" s="466"/>
      <c r="W99" s="472"/>
      <c r="X99" s="470"/>
    </row>
    <row r="100" spans="1:24" ht="15" customHeight="1">
      <c r="A100" s="439"/>
      <c r="B100" s="509" t="s">
        <v>542</v>
      </c>
      <c r="C100" s="500"/>
      <c r="D100" s="501"/>
      <c r="E100" s="483"/>
      <c r="F100" s="484"/>
      <c r="G100" s="485"/>
      <c r="H100" s="483"/>
      <c r="I100" s="484"/>
      <c r="J100" s="485"/>
      <c r="K100" s="483"/>
      <c r="L100" s="484"/>
      <c r="M100" s="485"/>
      <c r="N100" s="483"/>
      <c r="O100" s="484"/>
      <c r="P100" s="485"/>
      <c r="Q100" s="453"/>
      <c r="R100" s="454"/>
      <c r="S100" s="486"/>
      <c r="T100" s="461"/>
      <c r="U100" s="463"/>
      <c r="V100" s="465"/>
      <c r="W100" s="471">
        <f>U100-V100</f>
        <v>0</v>
      </c>
      <c r="X100" s="469"/>
    </row>
    <row r="101" spans="1:24" ht="15" customHeight="1" thickBot="1">
      <c r="A101" s="440"/>
      <c r="B101" s="502"/>
      <c r="C101" s="502"/>
      <c r="D101" s="503"/>
      <c r="E101" s="264"/>
      <c r="F101" s="265"/>
      <c r="G101" s="266"/>
      <c r="H101" s="264"/>
      <c r="I101" s="265"/>
      <c r="J101" s="266"/>
      <c r="K101" s="264"/>
      <c r="L101" s="265"/>
      <c r="M101" s="266"/>
      <c r="N101" s="264"/>
      <c r="O101" s="265"/>
      <c r="P101" s="266"/>
      <c r="Q101" s="487"/>
      <c r="R101" s="488"/>
      <c r="S101" s="489"/>
      <c r="T101" s="473"/>
      <c r="U101" s="474"/>
      <c r="V101" s="475"/>
      <c r="W101" s="476"/>
      <c r="X101" s="477"/>
    </row>
    <row r="102" ht="15" customHeight="1">
      <c r="A102" s="278"/>
    </row>
    <row r="103" ht="15" customHeight="1"/>
  </sheetData>
  <sheetProtection/>
  <mergeCells count="497">
    <mergeCell ref="T100:T101"/>
    <mergeCell ref="U100:U101"/>
    <mergeCell ref="V100:V101"/>
    <mergeCell ref="W100:W101"/>
    <mergeCell ref="X100:X101"/>
    <mergeCell ref="B100:D101"/>
    <mergeCell ref="E100:G100"/>
    <mergeCell ref="H100:J100"/>
    <mergeCell ref="K100:M100"/>
    <mergeCell ref="N100:P100"/>
    <mergeCell ref="Q100:S101"/>
    <mergeCell ref="V98:V99"/>
    <mergeCell ref="W98:W99"/>
    <mergeCell ref="X98:X99"/>
    <mergeCell ref="T96:T97"/>
    <mergeCell ref="U96:U97"/>
    <mergeCell ref="V96:V97"/>
    <mergeCell ref="W96:W97"/>
    <mergeCell ref="X96:X97"/>
    <mergeCell ref="Q96:S96"/>
    <mergeCell ref="N98:P99"/>
    <mergeCell ref="B96:D97"/>
    <mergeCell ref="E96:G96"/>
    <mergeCell ref="H96:J96"/>
    <mergeCell ref="K96:M97"/>
    <mergeCell ref="N96:P96"/>
    <mergeCell ref="Q98:S98"/>
    <mergeCell ref="T98:T99"/>
    <mergeCell ref="U98:U99"/>
    <mergeCell ref="T94:T95"/>
    <mergeCell ref="U94:U95"/>
    <mergeCell ref="V94:V95"/>
    <mergeCell ref="W94:W95"/>
    <mergeCell ref="X94:X95"/>
    <mergeCell ref="T92:T93"/>
    <mergeCell ref="U92:U93"/>
    <mergeCell ref="V92:V93"/>
    <mergeCell ref="W92:W93"/>
    <mergeCell ref="X92:X93"/>
    <mergeCell ref="N94:P94"/>
    <mergeCell ref="Q91:S91"/>
    <mergeCell ref="B92:D93"/>
    <mergeCell ref="E92:G93"/>
    <mergeCell ref="H92:J92"/>
    <mergeCell ref="K92:M92"/>
    <mergeCell ref="N92:P92"/>
    <mergeCell ref="Q92:S92"/>
    <mergeCell ref="Q94:S94"/>
    <mergeCell ref="T88:T89"/>
    <mergeCell ref="U88:U89"/>
    <mergeCell ref="V88:V89"/>
    <mergeCell ref="W88:W89"/>
    <mergeCell ref="X88:X89"/>
    <mergeCell ref="B91:D91"/>
    <mergeCell ref="E91:G91"/>
    <mergeCell ref="H91:J91"/>
    <mergeCell ref="K91:M91"/>
    <mergeCell ref="N91:P91"/>
    <mergeCell ref="B88:D89"/>
    <mergeCell ref="E88:G88"/>
    <mergeCell ref="H88:J88"/>
    <mergeCell ref="K88:M88"/>
    <mergeCell ref="N88:P88"/>
    <mergeCell ref="Q88:S89"/>
    <mergeCell ref="V86:V87"/>
    <mergeCell ref="W86:W87"/>
    <mergeCell ref="X86:X87"/>
    <mergeCell ref="T84:T85"/>
    <mergeCell ref="U84:U85"/>
    <mergeCell ref="V84:V85"/>
    <mergeCell ref="W84:W85"/>
    <mergeCell ref="X84:X85"/>
    <mergeCell ref="Q84:S84"/>
    <mergeCell ref="N86:P87"/>
    <mergeCell ref="B84:D85"/>
    <mergeCell ref="E84:G84"/>
    <mergeCell ref="H84:J84"/>
    <mergeCell ref="K84:M85"/>
    <mergeCell ref="N84:P84"/>
    <mergeCell ref="Q86:S86"/>
    <mergeCell ref="T86:T87"/>
    <mergeCell ref="U86:U87"/>
    <mergeCell ref="T82:T83"/>
    <mergeCell ref="U82:U83"/>
    <mergeCell ref="V82:V83"/>
    <mergeCell ref="W82:W83"/>
    <mergeCell ref="X82:X83"/>
    <mergeCell ref="T80:T81"/>
    <mergeCell ref="U80:U81"/>
    <mergeCell ref="V80:V81"/>
    <mergeCell ref="W80:W81"/>
    <mergeCell ref="X80:X81"/>
    <mergeCell ref="N76:P76"/>
    <mergeCell ref="Q76:S77"/>
    <mergeCell ref="A55:A77"/>
    <mergeCell ref="B82:D83"/>
    <mergeCell ref="E82:G82"/>
    <mergeCell ref="H82:J83"/>
    <mergeCell ref="K82:M82"/>
    <mergeCell ref="N82:P82"/>
    <mergeCell ref="N79:P79"/>
    <mergeCell ref="Q79:S79"/>
    <mergeCell ref="B80:D81"/>
    <mergeCell ref="E80:G81"/>
    <mergeCell ref="H80:J80"/>
    <mergeCell ref="K80:M80"/>
    <mergeCell ref="N80:P80"/>
    <mergeCell ref="Q80:S80"/>
    <mergeCell ref="Q82:S82"/>
    <mergeCell ref="A79:A101"/>
    <mergeCell ref="B79:D79"/>
    <mergeCell ref="E79:G79"/>
    <mergeCell ref="H79:J79"/>
    <mergeCell ref="K79:M79"/>
    <mergeCell ref="B76:D77"/>
    <mergeCell ref="E76:G76"/>
    <mergeCell ref="H76:J76"/>
    <mergeCell ref="K76:M76"/>
    <mergeCell ref="B86:D87"/>
    <mergeCell ref="E86:G86"/>
    <mergeCell ref="H86:J86"/>
    <mergeCell ref="K86:M86"/>
    <mergeCell ref="B94:D95"/>
    <mergeCell ref="E94:G94"/>
    <mergeCell ref="H94:J95"/>
    <mergeCell ref="K94:M94"/>
    <mergeCell ref="B98:D99"/>
    <mergeCell ref="E98:G98"/>
    <mergeCell ref="H98:J98"/>
    <mergeCell ref="K98:M98"/>
    <mergeCell ref="V72:V73"/>
    <mergeCell ref="W72:W73"/>
    <mergeCell ref="X72:X73"/>
    <mergeCell ref="Q72:S72"/>
    <mergeCell ref="T76:T77"/>
    <mergeCell ref="U76:U77"/>
    <mergeCell ref="V76:V77"/>
    <mergeCell ref="W76:W77"/>
    <mergeCell ref="X76:X77"/>
    <mergeCell ref="T68:T69"/>
    <mergeCell ref="U68:U69"/>
    <mergeCell ref="V68:V69"/>
    <mergeCell ref="W68:W69"/>
    <mergeCell ref="X68:X69"/>
    <mergeCell ref="Q68:S68"/>
    <mergeCell ref="B74:D75"/>
    <mergeCell ref="E74:G74"/>
    <mergeCell ref="H74:J74"/>
    <mergeCell ref="K74:M74"/>
    <mergeCell ref="N74:P75"/>
    <mergeCell ref="B72:D73"/>
    <mergeCell ref="E72:G72"/>
    <mergeCell ref="H72:J72"/>
    <mergeCell ref="K72:M73"/>
    <mergeCell ref="N72:P72"/>
    <mergeCell ref="Q74:S74"/>
    <mergeCell ref="T74:T75"/>
    <mergeCell ref="U74:U75"/>
    <mergeCell ref="V74:V75"/>
    <mergeCell ref="W74:W75"/>
    <mergeCell ref="X74:X75"/>
    <mergeCell ref="T72:T73"/>
    <mergeCell ref="U72:U73"/>
    <mergeCell ref="W64:W65"/>
    <mergeCell ref="X64:X65"/>
    <mergeCell ref="B67:D67"/>
    <mergeCell ref="E67:G67"/>
    <mergeCell ref="H67:J67"/>
    <mergeCell ref="K67:M67"/>
    <mergeCell ref="N67:P67"/>
    <mergeCell ref="Q67:S67"/>
    <mergeCell ref="B70:D71"/>
    <mergeCell ref="E70:G70"/>
    <mergeCell ref="H70:J71"/>
    <mergeCell ref="K70:M70"/>
    <mergeCell ref="N70:P70"/>
    <mergeCell ref="B68:D69"/>
    <mergeCell ref="E68:G69"/>
    <mergeCell ref="H68:J68"/>
    <mergeCell ref="K68:M68"/>
    <mergeCell ref="N68:P68"/>
    <mergeCell ref="Q70:S70"/>
    <mergeCell ref="T70:T71"/>
    <mergeCell ref="U70:U71"/>
    <mergeCell ref="V70:V71"/>
    <mergeCell ref="W70:W71"/>
    <mergeCell ref="X70:X71"/>
    <mergeCell ref="B64:D65"/>
    <mergeCell ref="E64:G64"/>
    <mergeCell ref="H64:J64"/>
    <mergeCell ref="K64:M64"/>
    <mergeCell ref="N64:P64"/>
    <mergeCell ref="Q64:S65"/>
    <mergeCell ref="T64:T65"/>
    <mergeCell ref="U64:U65"/>
    <mergeCell ref="V64:V65"/>
    <mergeCell ref="X60:X61"/>
    <mergeCell ref="B62:D63"/>
    <mergeCell ref="E62:G62"/>
    <mergeCell ref="H62:J62"/>
    <mergeCell ref="K62:M62"/>
    <mergeCell ref="N62:P63"/>
    <mergeCell ref="Q62:S62"/>
    <mergeCell ref="T62:T63"/>
    <mergeCell ref="U62:U63"/>
    <mergeCell ref="V62:V63"/>
    <mergeCell ref="N60:P60"/>
    <mergeCell ref="Q60:S60"/>
    <mergeCell ref="T60:T61"/>
    <mergeCell ref="U60:U61"/>
    <mergeCell ref="V60:V61"/>
    <mergeCell ref="W60:W61"/>
    <mergeCell ref="B60:D61"/>
    <mergeCell ref="E60:G60"/>
    <mergeCell ref="H60:J60"/>
    <mergeCell ref="K60:M61"/>
    <mergeCell ref="W62:W63"/>
    <mergeCell ref="X62:X63"/>
    <mergeCell ref="T58:T59"/>
    <mergeCell ref="U58:U59"/>
    <mergeCell ref="V58:V59"/>
    <mergeCell ref="W58:W59"/>
    <mergeCell ref="X58:X59"/>
    <mergeCell ref="T56:T57"/>
    <mergeCell ref="U56:U57"/>
    <mergeCell ref="V56:V57"/>
    <mergeCell ref="W56:W57"/>
    <mergeCell ref="X56:X57"/>
    <mergeCell ref="B58:D59"/>
    <mergeCell ref="E58:G58"/>
    <mergeCell ref="H58:J59"/>
    <mergeCell ref="K58:M58"/>
    <mergeCell ref="N58:P58"/>
    <mergeCell ref="Q55:S55"/>
    <mergeCell ref="B56:D57"/>
    <mergeCell ref="E56:G57"/>
    <mergeCell ref="H56:J56"/>
    <mergeCell ref="K56:M56"/>
    <mergeCell ref="N56:P56"/>
    <mergeCell ref="Q56:S56"/>
    <mergeCell ref="B55:D55"/>
    <mergeCell ref="E55:G55"/>
    <mergeCell ref="H55:J55"/>
    <mergeCell ref="K55:M55"/>
    <mergeCell ref="N55:P55"/>
    <mergeCell ref="Q58:S58"/>
    <mergeCell ref="T52:T53"/>
    <mergeCell ref="U52:U53"/>
    <mergeCell ref="V52:V53"/>
    <mergeCell ref="W52:W53"/>
    <mergeCell ref="X52:X53"/>
    <mergeCell ref="B54:W54"/>
    <mergeCell ref="B52:D53"/>
    <mergeCell ref="E52:G52"/>
    <mergeCell ref="H52:J52"/>
    <mergeCell ref="K52:M52"/>
    <mergeCell ref="N52:P52"/>
    <mergeCell ref="Q52:S53"/>
    <mergeCell ref="Q50:S50"/>
    <mergeCell ref="T50:T51"/>
    <mergeCell ref="U50:U51"/>
    <mergeCell ref="V50:V51"/>
    <mergeCell ref="W50:W51"/>
    <mergeCell ref="X50:X51"/>
    <mergeCell ref="T48:T49"/>
    <mergeCell ref="U48:U49"/>
    <mergeCell ref="V48:V49"/>
    <mergeCell ref="W48:W49"/>
    <mergeCell ref="X48:X49"/>
    <mergeCell ref="Q48:S48"/>
    <mergeCell ref="B50:D51"/>
    <mergeCell ref="E50:G50"/>
    <mergeCell ref="H50:J50"/>
    <mergeCell ref="K50:M50"/>
    <mergeCell ref="N50:P51"/>
    <mergeCell ref="B48:D49"/>
    <mergeCell ref="E48:G48"/>
    <mergeCell ref="H48:J48"/>
    <mergeCell ref="K48:M49"/>
    <mergeCell ref="N48:P48"/>
    <mergeCell ref="T46:T47"/>
    <mergeCell ref="U46:U47"/>
    <mergeCell ref="V46:V47"/>
    <mergeCell ref="W46:W47"/>
    <mergeCell ref="X46:X47"/>
    <mergeCell ref="T44:T45"/>
    <mergeCell ref="U44:U45"/>
    <mergeCell ref="V44:V45"/>
    <mergeCell ref="W44:W45"/>
    <mergeCell ref="X44:X45"/>
    <mergeCell ref="B46:D47"/>
    <mergeCell ref="E46:G46"/>
    <mergeCell ref="H46:J47"/>
    <mergeCell ref="K46:M46"/>
    <mergeCell ref="N46:P46"/>
    <mergeCell ref="Q43:S43"/>
    <mergeCell ref="B44:D45"/>
    <mergeCell ref="E44:G45"/>
    <mergeCell ref="H44:J44"/>
    <mergeCell ref="K44:M44"/>
    <mergeCell ref="N44:P44"/>
    <mergeCell ref="Q44:S44"/>
    <mergeCell ref="Q46:S46"/>
    <mergeCell ref="B43:D43"/>
    <mergeCell ref="E43:G43"/>
    <mergeCell ref="H43:J43"/>
    <mergeCell ref="K43:M43"/>
    <mergeCell ref="N43:P43"/>
    <mergeCell ref="B40:D41"/>
    <mergeCell ref="E40:G40"/>
    <mergeCell ref="H40:J40"/>
    <mergeCell ref="K40:M40"/>
    <mergeCell ref="N40:P40"/>
    <mergeCell ref="U36:U37"/>
    <mergeCell ref="V36:V37"/>
    <mergeCell ref="W36:W37"/>
    <mergeCell ref="X36:X37"/>
    <mergeCell ref="Q36:S36"/>
    <mergeCell ref="T40:T41"/>
    <mergeCell ref="U40:U41"/>
    <mergeCell ref="V40:V41"/>
    <mergeCell ref="W40:W41"/>
    <mergeCell ref="X40:X41"/>
    <mergeCell ref="Q40:S41"/>
    <mergeCell ref="W34:W35"/>
    <mergeCell ref="X34:X35"/>
    <mergeCell ref="T32:T33"/>
    <mergeCell ref="U32:U33"/>
    <mergeCell ref="V32:V33"/>
    <mergeCell ref="W32:W33"/>
    <mergeCell ref="X32:X33"/>
    <mergeCell ref="B38:D39"/>
    <mergeCell ref="E38:G38"/>
    <mergeCell ref="H38:J38"/>
    <mergeCell ref="K38:M38"/>
    <mergeCell ref="N38:P39"/>
    <mergeCell ref="B36:D37"/>
    <mergeCell ref="E36:G36"/>
    <mergeCell ref="H36:J36"/>
    <mergeCell ref="K36:M37"/>
    <mergeCell ref="N36:P36"/>
    <mergeCell ref="Q38:S38"/>
    <mergeCell ref="T38:T39"/>
    <mergeCell ref="U38:U39"/>
    <mergeCell ref="V38:V39"/>
    <mergeCell ref="W38:W39"/>
    <mergeCell ref="X38:X39"/>
    <mergeCell ref="T36:T37"/>
    <mergeCell ref="E32:G33"/>
    <mergeCell ref="H32:J32"/>
    <mergeCell ref="K32:M32"/>
    <mergeCell ref="N32:P32"/>
    <mergeCell ref="Q32:S32"/>
    <mergeCell ref="Q34:S34"/>
    <mergeCell ref="T34:T35"/>
    <mergeCell ref="U34:U35"/>
    <mergeCell ref="V34:V35"/>
    <mergeCell ref="T28:T29"/>
    <mergeCell ref="U28:U29"/>
    <mergeCell ref="V28:V29"/>
    <mergeCell ref="W28:W29"/>
    <mergeCell ref="X28:X29"/>
    <mergeCell ref="A31:A53"/>
    <mergeCell ref="B31:D31"/>
    <mergeCell ref="E31:G31"/>
    <mergeCell ref="H31:J31"/>
    <mergeCell ref="K31:M31"/>
    <mergeCell ref="B28:D29"/>
    <mergeCell ref="E28:G28"/>
    <mergeCell ref="H28:J28"/>
    <mergeCell ref="K28:M28"/>
    <mergeCell ref="N28:P28"/>
    <mergeCell ref="Q28:S29"/>
    <mergeCell ref="B34:D35"/>
    <mergeCell ref="E34:G34"/>
    <mergeCell ref="H34:J35"/>
    <mergeCell ref="K34:M34"/>
    <mergeCell ref="N34:P34"/>
    <mergeCell ref="N31:P31"/>
    <mergeCell ref="Q31:S31"/>
    <mergeCell ref="B32:D33"/>
    <mergeCell ref="Q26:S26"/>
    <mergeCell ref="T26:T27"/>
    <mergeCell ref="U26:U27"/>
    <mergeCell ref="V26:V27"/>
    <mergeCell ref="W26:W27"/>
    <mergeCell ref="X26:X27"/>
    <mergeCell ref="T24:T25"/>
    <mergeCell ref="U24:U25"/>
    <mergeCell ref="V24:V25"/>
    <mergeCell ref="W24:W25"/>
    <mergeCell ref="X24:X25"/>
    <mergeCell ref="Q24:S24"/>
    <mergeCell ref="B26:D27"/>
    <mergeCell ref="E26:G26"/>
    <mergeCell ref="H26:J26"/>
    <mergeCell ref="K26:M26"/>
    <mergeCell ref="N26:P27"/>
    <mergeCell ref="B24:D25"/>
    <mergeCell ref="E24:G24"/>
    <mergeCell ref="H24:J24"/>
    <mergeCell ref="K24:M25"/>
    <mergeCell ref="N24:P24"/>
    <mergeCell ref="T22:T23"/>
    <mergeCell ref="U22:U23"/>
    <mergeCell ref="V22:V23"/>
    <mergeCell ref="W22:W23"/>
    <mergeCell ref="X22:X23"/>
    <mergeCell ref="T20:T21"/>
    <mergeCell ref="U20:U21"/>
    <mergeCell ref="V20:V21"/>
    <mergeCell ref="W20:W21"/>
    <mergeCell ref="X20:X21"/>
    <mergeCell ref="B22:D23"/>
    <mergeCell ref="E22:G22"/>
    <mergeCell ref="H22:J23"/>
    <mergeCell ref="K22:M22"/>
    <mergeCell ref="N22:P22"/>
    <mergeCell ref="Q19:S19"/>
    <mergeCell ref="B20:D21"/>
    <mergeCell ref="E20:G21"/>
    <mergeCell ref="H20:J20"/>
    <mergeCell ref="K20:M20"/>
    <mergeCell ref="N20:P20"/>
    <mergeCell ref="Q20:S20"/>
    <mergeCell ref="Q22:S22"/>
    <mergeCell ref="T16:T17"/>
    <mergeCell ref="U16:U17"/>
    <mergeCell ref="V16:V17"/>
    <mergeCell ref="W16:W17"/>
    <mergeCell ref="X16:X17"/>
    <mergeCell ref="B19:D19"/>
    <mergeCell ref="E19:G19"/>
    <mergeCell ref="H19:J19"/>
    <mergeCell ref="K19:M19"/>
    <mergeCell ref="N19:P19"/>
    <mergeCell ref="B16:D17"/>
    <mergeCell ref="E16:G16"/>
    <mergeCell ref="H16:J16"/>
    <mergeCell ref="K16:M16"/>
    <mergeCell ref="N16:P16"/>
    <mergeCell ref="Q16:S17"/>
    <mergeCell ref="Q14:S14"/>
    <mergeCell ref="T14:T15"/>
    <mergeCell ref="U14:U15"/>
    <mergeCell ref="V14:V15"/>
    <mergeCell ref="W14:W15"/>
    <mergeCell ref="X14:X15"/>
    <mergeCell ref="T12:T13"/>
    <mergeCell ref="U12:U13"/>
    <mergeCell ref="V12:V13"/>
    <mergeCell ref="W12:W13"/>
    <mergeCell ref="X12:X13"/>
    <mergeCell ref="Q12:S12"/>
    <mergeCell ref="B14:D15"/>
    <mergeCell ref="E14:G14"/>
    <mergeCell ref="H14:J14"/>
    <mergeCell ref="K14:M14"/>
    <mergeCell ref="N14:P15"/>
    <mergeCell ref="B12:D13"/>
    <mergeCell ref="E12:G12"/>
    <mergeCell ref="H12:J12"/>
    <mergeCell ref="K12:M13"/>
    <mergeCell ref="N12:P12"/>
    <mergeCell ref="U10:U11"/>
    <mergeCell ref="V10:V11"/>
    <mergeCell ref="W10:W11"/>
    <mergeCell ref="X10:X11"/>
    <mergeCell ref="T8:T9"/>
    <mergeCell ref="U8:U9"/>
    <mergeCell ref="V8:V9"/>
    <mergeCell ref="W8:W9"/>
    <mergeCell ref="X8:X9"/>
    <mergeCell ref="A1:X1"/>
    <mergeCell ref="D2:W2"/>
    <mergeCell ref="C3:X3"/>
    <mergeCell ref="B6:W6"/>
    <mergeCell ref="A7:A29"/>
    <mergeCell ref="B7:D7"/>
    <mergeCell ref="E7:G7"/>
    <mergeCell ref="H7:J7"/>
    <mergeCell ref="K7:M7"/>
    <mergeCell ref="N7:P7"/>
    <mergeCell ref="B10:D11"/>
    <mergeCell ref="E10:G10"/>
    <mergeCell ref="H10:J11"/>
    <mergeCell ref="K10:M10"/>
    <mergeCell ref="N10:P10"/>
    <mergeCell ref="Q7:S7"/>
    <mergeCell ref="B8:D9"/>
    <mergeCell ref="E8:G9"/>
    <mergeCell ref="H8:J8"/>
    <mergeCell ref="K8:M8"/>
    <mergeCell ref="N8:P8"/>
    <mergeCell ref="Q8:S8"/>
    <mergeCell ref="Q10:S10"/>
    <mergeCell ref="T10:T11"/>
  </mergeCells>
  <printOptions horizontalCentered="1"/>
  <pageMargins left="0.78" right="0.79" top="0.74" bottom="0.1968503937007874" header="0.5118110236220472" footer="0.83"/>
  <pageSetup fitToHeight="2" horizontalDpi="600" verticalDpi="600" orientation="portrait" paperSize="9" scale="75"/>
  <rowBreaks count="1" manualBreakCount="1">
    <brk id="53" max="23" man="1"/>
  </rowBreaks>
  <colBreaks count="1" manualBreakCount="1">
    <brk id="25" max="93"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JAWOC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Akihiko Nakayama</dc:creator>
  <cp:keywords/>
  <dc:description/>
  <cp:lastModifiedBy>寺田 幸太郎</cp:lastModifiedBy>
  <cp:lastPrinted>2019-01-18T05:03:50Z</cp:lastPrinted>
  <dcterms:created xsi:type="dcterms:W3CDTF">2001-12-05T05:09:14Z</dcterms:created>
  <dcterms:modified xsi:type="dcterms:W3CDTF">2019-01-24T11:50:13Z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